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7"/>
  </bookViews>
  <sheets>
    <sheet name="Table_dvkt_Chuyen_de_01_dinh_nh" sheetId="1" r:id="rId1"/>
    <sheet name="44194" sheetId="3" r:id="rId2"/>
    <sheet name="44003" sheetId="2" r:id="rId3"/>
    <sheet name="HSCC" sheetId="4" r:id="rId4"/>
    <sheet name="Ngoại" sheetId="5" r:id="rId5"/>
    <sheet name="NOI TH" sheetId="6" r:id="rId6"/>
    <sheet name="SẢN" sheetId="7" r:id="rId7"/>
    <sheet name="LCK" sheetId="8" r:id="rId8"/>
  </sheets>
  <definedNames>
    <definedName name="_xlnm._FilterDatabase" localSheetId="2" hidden="1">'44003'!$A$1:$AX$12</definedName>
    <definedName name="_xlnm._FilterDatabase" localSheetId="3" hidden="1">HSCC!$A$1:$AX$12</definedName>
    <definedName name="_xlnm._FilterDatabase" localSheetId="7" hidden="1">LCK!$A$1:$AX$12</definedName>
    <definedName name="_xlnm._FilterDatabase" localSheetId="4" hidden="1">Ngoại!$A$1:$AX$12</definedName>
    <definedName name="_xlnm._FilterDatabase" localSheetId="5" hidden="1">'NOI TH'!$A$1:$AX$12</definedName>
    <definedName name="_xlnm._FilterDatabase" localSheetId="6" hidden="1">SẢN!$A$1:$AX$12</definedName>
    <definedName name="_xlnm._FilterDatabase" localSheetId="0" hidden="1">Table_dvkt_Chuyen_de_01_dinh_nh!$G$1:$G$70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15" i="8" l="1"/>
  <c r="AX15" i="7"/>
  <c r="AX15" i="6"/>
  <c r="AX15" i="5"/>
  <c r="AX15" i="4"/>
  <c r="AX15" i="2"/>
</calcChain>
</file>

<file path=xl/sharedStrings.xml><?xml version="1.0" encoding="utf-8"?>
<sst xmlns="http://schemas.openxmlformats.org/spreadsheetml/2006/main" count="3797" uniqueCount="585">
  <si>
    <t>MA_CHUYEN_DE</t>
  </si>
  <si>
    <t>TRANG_THAI</t>
  </si>
  <si>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</si>
  <si>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</si>
  <si>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</si>
  <si>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</si>
  <si>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</si>
  <si>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</si>
  <si>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</si>
  <si>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</si>
  <si>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</si>
  <si>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</si>
  <si>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</si>
  <si>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</si>
  <si>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</si>
  <si>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</si>
  <si>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</si>
  <si>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</si>
  <si>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</si>
  <si>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</si>
  <si>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</si>
  <si>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</si>
  <si>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</si>
  <si>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</si>
  <si>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</si>
  <si>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</si>
  <si>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</si>
  <si>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</si>
  <si>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</si>
  <si>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</si>
  <si>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</si>
  <si>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</si>
  <si>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</si>
  <si>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</si>
  <si>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</si>
  <si>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</si>
  <si>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</si>
  <si>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</si>
  <si>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</si>
  <si>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</si>
  <si>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</si>
  <si>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</si>
  <si>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</si>
  <si>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</si>
  <si>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</si>
  <si>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</si>
  <si>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</si>
  <si>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</si>
  <si>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</si>
  <si>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44_DVKT_CĐ01</t>
  </si>
  <si>
    <t>GIAM_DINH_LAI</t>
  </si>
  <si>
    <t>44001</t>
  </si>
  <si>
    <t>44194014662</t>
  </si>
  <si>
    <t>THÁI THỊ VÂN</t>
  </si>
  <si>
    <t>1994-07-18</t>
  </si>
  <si>
    <t>DN4754420124990</t>
  </si>
  <si>
    <t>75020</t>
  </si>
  <si>
    <t>2025-12-31 20:15:00</t>
  </si>
  <si>
    <t>2026-01-02 09:00:00</t>
  </si>
  <si>
    <t>Z35</t>
  </si>
  <si>
    <t>xml3</t>
  </si>
  <si>
    <t>22.0280.1269</t>
  </si>
  <si>
    <t>1</t>
  </si>
  <si>
    <t>Định nhóm máu hệ ABO (kỹ thuật phiến đá)</t>
  </si>
  <si>
    <t>Lần</t>
  </si>
  <si>
    <t>2025-12-31 20:50:00</t>
  </si>
  <si>
    <t>Khoa Phụ Sản</t>
  </si>
  <si>
    <t>K27</t>
  </si>
  <si>
    <t>- Theo dõi thai có nguy cơ cao (Z35)</t>
  </si>
  <si>
    <t>0001794/QB-CCHN</t>
  </si>
  <si>
    <t>22.0292.1280</t>
  </si>
  <si>
    <t>Định nhóm máu hệ Rh(D) (kỹ thuật phiến đá)</t>
  </si>
  <si>
    <t>44323001419</t>
  </si>
  <si>
    <t>TRẦN ANH THƯ</t>
  </si>
  <si>
    <t>2023-03-20</t>
  </si>
  <si>
    <t>TE1444421310806</t>
  </si>
  <si>
    <t>2026-01-07 07:58:00</t>
  </si>
  <si>
    <t>2026-01-07 09:49:00</t>
  </si>
  <si>
    <t>J06.9</t>
  </si>
  <si>
    <t>D64.9</t>
  </si>
  <si>
    <t>2026-01-07 08:04:00</t>
  </si>
  <si>
    <t>K01.14</t>
  </si>
  <si>
    <t>K01</t>
  </si>
  <si>
    <t>Nhiễm trùng đường hô hấp trên cấp, không phân loại;Thiếu máu không đặc hiệu; Ho, chán ăn</t>
  </si>
  <si>
    <t>000367/QB-GPHN</t>
  </si>
  <si>
    <t>44191014107</t>
  </si>
  <si>
    <t>ĐINH THỊ KIM OANH</t>
  </si>
  <si>
    <t>1991-08-09</t>
  </si>
  <si>
    <t>CH4444414001743</t>
  </si>
  <si>
    <t>2026-02-12 08:21:00</t>
  </si>
  <si>
    <t>2026-02-12 10:52:00</t>
  </si>
  <si>
    <t>R10</t>
  </si>
  <si>
    <t>2026-02-12 08:24:00</t>
  </si>
  <si>
    <t>K01.10</t>
  </si>
  <si>
    <t>Đau bụng và vùng chậu; Đau bụng và vùng chậu</t>
  </si>
  <si>
    <t>003971/QB-CCHN</t>
  </si>
  <si>
    <t>44002</t>
  </si>
  <si>
    <t>44300007596</t>
  </si>
  <si>
    <t>LÊ THỊ THU THUỶ</t>
  </si>
  <si>
    <t>2000-02-10</t>
  </si>
  <si>
    <t>GD4444420216734</t>
  </si>
  <si>
    <t>44047</t>
  </si>
  <si>
    <t>2026-01-17 06:55:00</t>
  </si>
  <si>
    <t>2026-01-17 09:20:00</t>
  </si>
  <si>
    <t>O14.0</t>
  </si>
  <si>
    <t>Z37.9</t>
  </si>
  <si>
    <t>Định nhóm máu hệ Rh(D) (Kỹ thuật phiến đá)</t>
  </si>
  <si>
    <t>2026-01-17 07:05:00</t>
  </si>
  <si>
    <t>Khoa Phụ sản</t>
  </si>
  <si>
    <t>- Tiền sản giật thể nhẹ đến trung bình; Chuyển dạ đẻ, không đặc hiệu (O14.0; Z37.9)</t>
  </si>
  <si>
    <t>003836/QB-CCHN</t>
  </si>
  <si>
    <t>Định nhóm máu hệ ABO (Kỹ thuật phiến đá)</t>
  </si>
  <si>
    <t>44212000836</t>
  </si>
  <si>
    <t>VƯƠNG HOÀNG THIÊN LONG</t>
  </si>
  <si>
    <t>2012-05-10</t>
  </si>
  <si>
    <t>HS4444420227000</t>
  </si>
  <si>
    <t>44044</t>
  </si>
  <si>
    <t>2026-01-27 23:44:00</t>
  </si>
  <si>
    <t>2026-01-28 00:46:00</t>
  </si>
  <si>
    <t>K35</t>
  </si>
  <si>
    <t>Q21.1</t>
  </si>
  <si>
    <t>2026-01-27 23:48:00</t>
  </si>
  <si>
    <t>Khoa Ngoại - Chuyên khoa</t>
  </si>
  <si>
    <t>K19</t>
  </si>
  <si>
    <t>- Viêm ruột thừa cấp; Thông liên nhĩ (K35; Q21.1)</t>
  </si>
  <si>
    <t>003878/QB-CCHN</t>
  </si>
  <si>
    <t>44226145678</t>
  </si>
  <si>
    <t>HOÀNG THỊ KIM CHI</t>
  </si>
  <si>
    <t>2026-01-06</t>
  </si>
  <si>
    <t>TE1444421382697</t>
  </si>
  <si>
    <t>44000</t>
  </si>
  <si>
    <t>2026-02-01 15:09:00</t>
  </si>
  <si>
    <t>2026-02-05 08:00:00</t>
  </si>
  <si>
    <t>P24</t>
  </si>
  <si>
    <t>J69.0;A04;P58</t>
  </si>
  <si>
    <t>2026-02-02 07:25:00</t>
  </si>
  <si>
    <t>Khoa CC - HSTC và CĐ</t>
  </si>
  <si>
    <t>K02</t>
  </si>
  <si>
    <t>K02;K18</t>
  </si>
  <si>
    <t>- Các hội chứng hít của trẻ sơ sinh; Viêm phổi hít phải thức ăn và chất nôn; Nhiễm trùng đường ruột do vi khuẩn khác; Vàng da sơ sinh do huyết tán quá mức (P24; J69.0; A04; P58)</t>
  </si>
  <si>
    <t>001002/QB-CCHN</t>
  </si>
  <si>
    <t>44226548756</t>
  </si>
  <si>
    <t>HOÀNG NHƯ QUỲNH</t>
  </si>
  <si>
    <t>2026-01-28</t>
  </si>
  <si>
    <t>TE1444421385753</t>
  </si>
  <si>
    <t>2026-02-03 09:51:00</t>
  </si>
  <si>
    <t>2026-02-06 08:00:00</t>
  </si>
  <si>
    <t>P58</t>
  </si>
  <si>
    <t>2026-02-03 10:03:00</t>
  </si>
  <si>
    <t>Khoa Nhi</t>
  </si>
  <si>
    <t>K18</t>
  </si>
  <si>
    <t>- Vàng da sơ sinh do huyết tán quá mức (P58)</t>
  </si>
  <si>
    <t>004277/QB-CCHN</t>
  </si>
  <si>
    <t>44061006636</t>
  </si>
  <si>
    <t>NGUYỄN VĂN THUẬT</t>
  </si>
  <si>
    <t>1961-06-06</t>
  </si>
  <si>
    <t>CB2444420254428</t>
  </si>
  <si>
    <t>2026-02-06 08:53:00</t>
  </si>
  <si>
    <t>2026-02-11 08:00:00</t>
  </si>
  <si>
    <t>K64.2</t>
  </si>
  <si>
    <t>K21;I50</t>
  </si>
  <si>
    <t>2026-02-06 09:36:00</t>
  </si>
  <si>
    <t>- Trĩ độ III; Bệnh trào ngược dạ dày - thực quản; Suy tim (K64.2; K21; I50)</t>
  </si>
  <si>
    <t>002041/QB-CCHN</t>
  </si>
  <si>
    <t>343</t>
  </si>
  <si>
    <t>NGUYỄN THỊ HỒNG THẠNH</t>
  </si>
  <si>
    <t>2005-03-25</t>
  </si>
  <si>
    <t>GD4939320972492</t>
  </si>
  <si>
    <t>93006</t>
  </si>
  <si>
    <t>2026-03-18 04:11:00</t>
  </si>
  <si>
    <t>2026-03-20 08:00:00</t>
  </si>
  <si>
    <t>O47.1</t>
  </si>
  <si>
    <t>2026-03-18 04:25:00</t>
  </si>
  <si>
    <t>- Chuyển dạ giả trong hay sau tuần thứ 37 (O47.1)</t>
  </si>
  <si>
    <t>001025/QB-CCHN</t>
  </si>
  <si>
    <t>2026-03-05 23:20:00</t>
  </si>
  <si>
    <t>2026-03-09 08:00:00</t>
  </si>
  <si>
    <t>O47.0</t>
  </si>
  <si>
    <t>N76.0</t>
  </si>
  <si>
    <t>2026-03-05 23:42:00</t>
  </si>
  <si>
    <t>- Chuyển dạ giả trước tuần thứ 37; Viêm âm đạo cấp (O47.0; N76.0)</t>
  </si>
  <si>
    <t>44307009646</t>
  </si>
  <si>
    <t>LÊ PHẠM QUỲNH GIANG</t>
  </si>
  <si>
    <t>2007-03-26</t>
  </si>
  <si>
    <t>DN4804421089354</t>
  </si>
  <si>
    <t>01F01</t>
  </si>
  <si>
    <t>2026-03-03 19:53:00</t>
  </si>
  <si>
    <t>2026-03-06 08:00:00</t>
  </si>
  <si>
    <t>2026-03-03 20:08:00</t>
  </si>
  <si>
    <t>- Chuyển dạ giả trước tuần thứ 37 (O47.0)</t>
  </si>
  <si>
    <t>2307009589</t>
  </si>
  <si>
    <t>SÙNG THỊ GIÀ</t>
  </si>
  <si>
    <t>2007-08-23</t>
  </si>
  <si>
    <t>DT2080220058227</t>
  </si>
  <si>
    <t>02027</t>
  </si>
  <si>
    <t>2026-03-21 16:55:00</t>
  </si>
  <si>
    <t>2026-03-24 08:00:00</t>
  </si>
  <si>
    <t>2026-03-21 17:08:00</t>
  </si>
  <si>
    <t>44199002627</t>
  </si>
  <si>
    <t>NGUYỄN THỊ LỆ THỦY</t>
  </si>
  <si>
    <t>1999-06-23</t>
  </si>
  <si>
    <t>DK2444420186976</t>
  </si>
  <si>
    <t>2026-03-20 02:49:00</t>
  </si>
  <si>
    <t>2026-03-23 08:00:00</t>
  </si>
  <si>
    <t>2026-03-20 03:05:00</t>
  </si>
  <si>
    <t>44003</t>
  </si>
  <si>
    <t>44065004750</t>
  </si>
  <si>
    <t>ĐINH XUÂN TRÂM</t>
  </si>
  <si>
    <t>1965-02-10</t>
  </si>
  <si>
    <t>BT2444420812735</t>
  </si>
  <si>
    <t>44093</t>
  </si>
  <si>
    <t>2026-02-17 10:00:00</t>
  </si>
  <si>
    <t>2026-02-17 14:15:00</t>
  </si>
  <si>
    <t>R57.2</t>
  </si>
  <si>
    <t>A09.9;D64;E16.2;J18.9;A15.3;R54</t>
  </si>
  <si>
    <t>2026-02-17 10:25:00</t>
  </si>
  <si>
    <t>Khoa Cấp cứu, Hồi sức tích cực và Chống độc</t>
  </si>
  <si>
    <t>K024849</t>
  </si>
  <si>
    <t>- Sốc nhiễm khuẩn; Viêm dạ dày - ruột và viêm đại tràng khác không rõ nguyên nhân; Các thiếu máu khác; Hạ glucose máu không đặc hiệu; Viêm phổi, không đặc hiệu; Lao phổi được xác nhận bằng những phương pháp không xác định; Suy yếu do tuổi già (R57.2; A09.9; D64; E16.2; J18.9; A15.3; R54)</t>
  </si>
  <si>
    <t>000126/QB-CCHN</t>
  </si>
  <si>
    <t>44211006812</t>
  </si>
  <si>
    <t>TRẦN MINH NGHĨA</t>
  </si>
  <si>
    <t>2011-01-12</t>
  </si>
  <si>
    <t>HS4444421010271</t>
  </si>
  <si>
    <t>44080</t>
  </si>
  <si>
    <t>2026-01-31 11:03:00</t>
  </si>
  <si>
    <t>2026-02-03 08:00:00</t>
  </si>
  <si>
    <t>A09.9</t>
  </si>
  <si>
    <t>22.0279.1269</t>
  </si>
  <si>
    <t>Định nhóm máu hệ ABO (kỹ thuật ống nghiệm)</t>
  </si>
  <si>
    <t>2026-01-31 11:42:00</t>
  </si>
  <si>
    <t>Khoa Ngoại tổng hợp</t>
  </si>
  <si>
    <t>- Viêm dạ dày - ruột và viêm đại tràng khác không rõ nguyên nhân (A09.9)</t>
  </si>
  <si>
    <t>003210/QB-CCHN</t>
  </si>
  <si>
    <t>44162005325</t>
  </si>
  <si>
    <t>LÊ THỊ HOÀI</t>
  </si>
  <si>
    <t>1962-10-10</t>
  </si>
  <si>
    <t>TQ4979732546496</t>
  </si>
  <si>
    <t>2026-03-16 07:25:00</t>
  </si>
  <si>
    <t>2026-03-19 14:00:00</t>
  </si>
  <si>
    <t>K05.0</t>
  </si>
  <si>
    <t>E11.7;I10;K09.0;N18.3</t>
  </si>
  <si>
    <t>2026-03-16 09:27:00</t>
  </si>
  <si>
    <t>Khoa Liên Chuyên Khoa</t>
  </si>
  <si>
    <t>K282930</t>
  </si>
  <si>
    <t>K0417;K282930</t>
  </si>
  <si>
    <t>- Viêm nướu cấp; Bệnh đái tháo đường không phụ thuộc insuline (Có đa biến chứng); Bệnh lý tăng huyết áp; Nang răng phát triển; Suy thận mạn, giai đoạn 3 (K05.0; E11.7; I10; K09.0; N18.3)</t>
  </si>
  <si>
    <t>000123/QB-CCHN</t>
  </si>
  <si>
    <t>44096010464</t>
  </si>
  <si>
    <t>MAI VĂN THÀNH</t>
  </si>
  <si>
    <t>1996-06-14</t>
  </si>
  <si>
    <t>DN4484420310524</t>
  </si>
  <si>
    <t>48075</t>
  </si>
  <si>
    <t>2026-02-28 15:01:00</t>
  </si>
  <si>
    <t>2026-03-07 07:20:00</t>
  </si>
  <si>
    <t>D64.8</t>
  </si>
  <si>
    <t>J20.9;A09.0;K74.0;I34.0;K21.0;R50.8;D68.8</t>
  </si>
  <si>
    <t>2026-03-01 07:30:00</t>
  </si>
  <si>
    <t>Khoa Nội tổng hợp</t>
  </si>
  <si>
    <t>K03</t>
  </si>
  <si>
    <t>- Các thiếu máu đặc hiệu khác; Viêm phế quản cấp, không phân loại; Viêm dạ dày - ruột và đại tràng khác do nhiễm trùng và không xác định; Gan xơ hóa; Hở (van) hai lá; Bệnh trào ngược dạ dày - thực quản với viêm thực quản; Sốt xác định khác; Các rối loạn đông máu đặc biệt khác (D64.8; J20.9; A09.0; K74.0; I34.0; K21.0; R50.8; D68.8)</t>
  </si>
  <si>
    <t>000173/QB-CCHN</t>
  </si>
  <si>
    <t>44085013235</t>
  </si>
  <si>
    <t>LƯU VĂN HUY</t>
  </si>
  <si>
    <t>1985-01-28</t>
  </si>
  <si>
    <t>BT2444420482800</t>
  </si>
  <si>
    <t>44099</t>
  </si>
  <si>
    <t>2026-03-12 08:09:00</t>
  </si>
  <si>
    <t>2026-03-13 15:00:00</t>
  </si>
  <si>
    <t>F78;I49.9</t>
  </si>
  <si>
    <t>2026-03-12 10:50:00</t>
  </si>
  <si>
    <t>- Các thiếu máu đặc hiệu khác; Chậm phát triển tâm thần khác; Rối loạn nhịp tim, không đặc hiệu (D64.8; F78; I49.9)</t>
  </si>
  <si>
    <t>004436/QB-CCHN</t>
  </si>
  <si>
    <t>180886</t>
  </si>
  <si>
    <t>LIỄU THỊ LAN ANH</t>
  </si>
  <si>
    <t>2002-09-28</t>
  </si>
  <si>
    <t>DN4444420330193</t>
  </si>
  <si>
    <t>44194</t>
  </si>
  <si>
    <t>2026-03-25 13:18:00</t>
  </si>
  <si>
    <t>2026-03-31 08:00:00</t>
  </si>
  <si>
    <t>O03.9</t>
  </si>
  <si>
    <t>O34.2</t>
  </si>
  <si>
    <t>2026-03-25 14:20:00</t>
  </si>
  <si>
    <t>- Sẩy thai tự nhiên (Hoàn toàn hoặc chưa xác định rõ, không có biến chứng); Chăm sóc bà mẹ vì tử cung có sẹo mổ trước đó (O03.9; O34.2)</t>
  </si>
  <si>
    <t>003823/QB-CCHN</t>
  </si>
  <si>
    <t>44180001302</t>
  </si>
  <si>
    <t>LƯƠNG THỊ DIỆU THÚY</t>
  </si>
  <si>
    <t>1980-09-18</t>
  </si>
  <si>
    <t>GB4444420816250</t>
  </si>
  <si>
    <t>44092</t>
  </si>
  <si>
    <t>2026-03-12 14:26:00</t>
  </si>
  <si>
    <t>N92.1</t>
  </si>
  <si>
    <t>I15.8;Z30.5</t>
  </si>
  <si>
    <t>2026-03-12 17:10:00</t>
  </si>
  <si>
    <t>- Kinh nguyệt nhiều và hay xảy ra với chu kỳ không đều; Tăng huyết áp thứ phát khác; Theo dõi dụng cụ tránh thai (trong tử cung) (N92.1; I15.8; Z30.5)</t>
  </si>
  <si>
    <t>002962/QB-CCHN</t>
  </si>
  <si>
    <t>44004</t>
  </si>
  <si>
    <t>44038001917</t>
  </si>
  <si>
    <t>NGUYỄN XUÂN DOÃN</t>
  </si>
  <si>
    <t>1938-09-10</t>
  </si>
  <si>
    <t>HT2444420522154</t>
  </si>
  <si>
    <t>2026-01-06 08:36:00</t>
  </si>
  <si>
    <t>2026-01-13 16:10:00</t>
  </si>
  <si>
    <t>D64.0</t>
  </si>
  <si>
    <t>I69.4;I08;A09.0;K59.0;I10;M81.9;I49.9;K75.9;E75.5;R73</t>
  </si>
  <si>
    <t>2026-01-07 14:00:00</t>
  </si>
  <si>
    <t>- Thiếu máu nhược sắc có nguyên hồng cầu; Di chứng đột quỵ, không xác định là xuất huyết hay nhồi máu; Bệnh lý của nhiều van tim; Viêm dạ dày - ruột và đại tràng khác do nhiễm trùng và không xác định; Táo bón; Bệnh lý tăng huyết áp; Loãng xương không đặc hiệu; Rối loạn nhịp tim, không đặc hiệu; Bệnh viêm gan, không đặc hiệu; Rối loạn tích luỹ lipid khác; Tăng nồng độ Glucoza máu (D64.0; I69.4; I08; A09.0; K59.0; I10; M81.9; I49.9; K75.9; E75.5; R73)</t>
  </si>
  <si>
    <t>000003/QB-GPHN</t>
  </si>
  <si>
    <t>44005</t>
  </si>
  <si>
    <t>2500250749</t>
  </si>
  <si>
    <t>HÀ XUÂN HƯNG</t>
  </si>
  <si>
    <t>1980-10-18</t>
  </si>
  <si>
    <t>HC4443107001821</t>
  </si>
  <si>
    <t>44008</t>
  </si>
  <si>
    <t>2025-12-23 08:29:00</t>
  </si>
  <si>
    <t>2026-01-06 08:00:00</t>
  </si>
  <si>
    <t>C22</t>
  </si>
  <si>
    <t>A41;B18.1;C79.5;G63;K21;K72.0;Z51.5</t>
  </si>
  <si>
    <t>22.0286.1268</t>
  </si>
  <si>
    <t>Định nhóm máu hệ ABO bằng giấy định nhóm máu để truyền chế phẩm tiểu cầu hoặc huyết tương</t>
  </si>
  <si>
    <t>2025-12-23 13:55:00</t>
  </si>
  <si>
    <t>Khám bệnh và Điều trị tự nguyện</t>
  </si>
  <si>
    <t>K0106</t>
  </si>
  <si>
    <t>C22 - U ác của gan và đường mật trong gan; C79.5 - U ác thứ phát của xương và tủy xương; B18.1 - Viêm gan virus B mạn, không có đồng nhiễm viêm gan virus D; G63 - Bệnh đa dây thần kinh trong các bệnh phân loại nơi khác; K21 - Bệnh trào ngược dạ dày - thực quản; Z51.5 - Chăm sóc giảm nhẹ; A41 - Nhiễm trùng khác; K72.0 - Suy gan cấp và bán cấp</t>
  </si>
  <si>
    <t>0025133/BYT-CCHN</t>
  </si>
  <si>
    <t>22.0290.1275</t>
  </si>
  <si>
    <t>Định nhóm máu hệ ABO, Rh(D) (kỹ thuật Scangel/Gelcard trên máy bán tự động)</t>
  </si>
  <si>
    <t>22.0285.1267</t>
  </si>
  <si>
    <t>Định nhóm máu hệ ABO bằng giấy định nhóm máu để truyền máu toàn phần, khối hồng cầu, khối bạch cầu</t>
  </si>
  <si>
    <t>2600016400</t>
  </si>
  <si>
    <t>HỒ THỊ MAI</t>
  </si>
  <si>
    <t>2009-01-19</t>
  </si>
  <si>
    <t>DT2444420140696</t>
  </si>
  <si>
    <t>44027</t>
  </si>
  <si>
    <t>2026-01-28 12:22:00</t>
  </si>
  <si>
    <t>2026-02-01 10:00:00</t>
  </si>
  <si>
    <t>O80</t>
  </si>
  <si>
    <t>22.0289.1275</t>
  </si>
  <si>
    <t>Định nhóm máu hệ ABO, Rh(D) (kỹ thuật Scangel/Gelcard trên máy tự động)</t>
  </si>
  <si>
    <t>2026-01-28 13:20:00</t>
  </si>
  <si>
    <t>Sản khoa</t>
  </si>
  <si>
    <t>K27.2</t>
  </si>
  <si>
    <t>K02;K27.2</t>
  </si>
  <si>
    <t>O80 - Đẻ thường một thai ((Hậu sản thường giờ thứ 5 ))</t>
  </si>
  <si>
    <t>042613/BYT-CCHN</t>
  </si>
  <si>
    <t>2600020348</t>
  </si>
  <si>
    <t>HOÀNG LÊ HẢI YẾN</t>
  </si>
  <si>
    <t>2026-02-03</t>
  </si>
  <si>
    <t>TE1444421386324</t>
  </si>
  <si>
    <t>2026-02-03 11:05:00</t>
  </si>
  <si>
    <t>2026-02-06 15:10:00</t>
  </si>
  <si>
    <t>D68.9</t>
  </si>
  <si>
    <t>P55.0;P55.1;P58.9;P72.2</t>
  </si>
  <si>
    <t>2026-02-03 11:18:00</t>
  </si>
  <si>
    <t>Nhi</t>
  </si>
  <si>
    <t>K01;K18</t>
  </si>
  <si>
    <t>D68.9 - Rối loạn đông máu không đặc hiệu; P58.9 - Vàng da sơ sinh do huyết tán quá mức không được định rõ; P55.1 - Huyết tán do bất đồng nhóm máu ABO của mẹ và thai nhi / trẻ sơ sinh; P55.0 - Huyết tán do bất đồng nhóm máu Rh của mẹ và thai nhi / trẻ sơ sinh; P72.2 - Rối loạn chức năng tuyến giáp tạm thời của trẻ sơ sinh không phân loại nơi khác</t>
  </si>
  <si>
    <t>048392/BYT-CCHN</t>
  </si>
  <si>
    <t>2600018920</t>
  </si>
  <si>
    <t>HỒ THỊ HUYỀN TRANG</t>
  </si>
  <si>
    <t>2026-01-31</t>
  </si>
  <si>
    <t>TE1444421386076</t>
  </si>
  <si>
    <t>2026-02-01 13:45:00</t>
  </si>
  <si>
    <t>2026-02-09 10:00:00</t>
  </si>
  <si>
    <t>P36.9</t>
  </si>
  <si>
    <t>P55.1;P58.9;P72.2</t>
  </si>
  <si>
    <t>2026-02-01 13:50:00</t>
  </si>
  <si>
    <t>P36.9 - Nhiễm khuẩn không được định rõ của trẻ sơ sinh; P72.2 - Rối loạn chức năng tuyến giáp tạm thời của trẻ sơ sinh không phân loại nơi khác; P58.9 - Vàng da sơ sinh do huyết tán quá mức không được định rõ; P55.1 - Huyết tán do bất đồng nhóm máu ABO của mẹ và thai nhi / trẻ sơ sinh</t>
  </si>
  <si>
    <t>031152/BYT-CCHN</t>
  </si>
  <si>
    <t>2600023232</t>
  </si>
  <si>
    <t>PHẠM THỊ HƯƠNG</t>
  </si>
  <si>
    <t>2026-02-06</t>
  </si>
  <si>
    <t>TE1444421386745</t>
  </si>
  <si>
    <t>2026-02-08 10:10:00</t>
  </si>
  <si>
    <t>2026-02-13 10:00:00</t>
  </si>
  <si>
    <t>D68.9;P55.0;P55.1;P58.9</t>
  </si>
  <si>
    <t>2026-02-08 10:19:00</t>
  </si>
  <si>
    <t>P36.9 - Nhiễm khuẩn không được định rõ của trẻ sơ sinh; D68.9 - Rối loạn đông máu không đặc hiệu;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</si>
  <si>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000416/QT-GPHN</t>
  </si>
  <si>
    <t>2600023224</t>
  </si>
  <si>
    <t>TRẦN THỊ THƠ</t>
  </si>
  <si>
    <t>TE1444421386741</t>
  </si>
  <si>
    <t>2026-02-08 10:15:00</t>
  </si>
  <si>
    <t>P55.0;P55.1;P58.9</t>
  </si>
  <si>
    <t>2026-02-08 10:22:00</t>
  </si>
  <si>
    <t>P36.9 - Nhiễm khuẩn không được định rõ của trẻ sơ sinh;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</si>
  <si>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2600038197</t>
  </si>
  <si>
    <t>HOÀNG MINH THỰC</t>
  </si>
  <si>
    <t>1947-08-10</t>
  </si>
  <si>
    <t>MS4444420310571</t>
  </si>
  <si>
    <t>2026-03-09 09:20:00</t>
  </si>
  <si>
    <t>2026-03-13 09:00:00</t>
  </si>
  <si>
    <t>D10.5</t>
  </si>
  <si>
    <t>H65.0;J18.9;L04.0</t>
  </si>
  <si>
    <t>2026-03-09 16:19:00</t>
  </si>
  <si>
    <t>Răng Hàm Mặt</t>
  </si>
  <si>
    <t>K29</t>
  </si>
  <si>
    <t>K01;K29</t>
  </si>
  <si>
    <t>D10.5 - U lành của phần khác của hầu - khẩu (U vòm hầu mũi); L04.0 - Viêm hạch bạch huyết cấp ở mặt, đầu và cổ (TD hạch vùng mặt cổ thứ phát); J18.9 - Viêm phổi, không đặc hiệu; H65.0 - Viêm tai giữa xuất tiết cấp và bán cấp viêm tai giữa thanh dịch cấp</t>
  </si>
  <si>
    <t>003708/BYT-CCHN</t>
  </si>
  <si>
    <t>2600031218</t>
  </si>
  <si>
    <t>NGUYỄN THỊ ANH</t>
  </si>
  <si>
    <t>1985-09-20</t>
  </si>
  <si>
    <t>GD4447909258374</t>
  </si>
  <si>
    <t>44118</t>
  </si>
  <si>
    <t>2026-02-27 07:35:00</t>
  </si>
  <si>
    <t>2026-03-03 10:00:00</t>
  </si>
  <si>
    <t>N80.1</t>
  </si>
  <si>
    <t>2026-02-27 08:30:00</t>
  </si>
  <si>
    <t>Phụ khoa</t>
  </si>
  <si>
    <t>K27.1</t>
  </si>
  <si>
    <t>K01;K27.1</t>
  </si>
  <si>
    <t>N80.1 - Bệnh lạc nội mạc tử cung ở buồng trứng (U lạc nội mạc buồng trứng trái)</t>
  </si>
  <si>
    <t>005160/BYT-CCHN</t>
  </si>
  <si>
    <t>2600042219</t>
  </si>
  <si>
    <t>LÊ THỊ NHI</t>
  </si>
  <si>
    <t>2026-03-13</t>
  </si>
  <si>
    <t>TE1444421390841</t>
  </si>
  <si>
    <t>2026-03-14 10:55:00</t>
  </si>
  <si>
    <t>2026-03-21 08:00:00</t>
  </si>
  <si>
    <t>2026-03-14 11:01:00</t>
  </si>
  <si>
    <t>003700/BYT-CCHN</t>
  </si>
  <si>
    <t>44007</t>
  </si>
  <si>
    <t>6956</t>
  </si>
  <si>
    <t>NGÔ THỊ DIỂM MY</t>
  </si>
  <si>
    <t>1991-01-08</t>
  </si>
  <si>
    <t>GD4447910155272</t>
  </si>
  <si>
    <t>44143</t>
  </si>
  <si>
    <t>2026-01-12 18:53:00</t>
  </si>
  <si>
    <t>2026-01-17 08:01:00</t>
  </si>
  <si>
    <t>N90.9</t>
  </si>
  <si>
    <t>Z34;N76.2</t>
  </si>
  <si>
    <t>2026-01-12 19:10:00</t>
  </si>
  <si>
    <t>Phụ sản</t>
  </si>
  <si>
    <t>- Biến đổi không do viêm của âm hộ và tầng sinh môn, không đặc hiệu; Theo dõi thai bình thường; Viêm âm hộ cấp (N90.9; Z34; N76.2)</t>
  </si>
  <si>
    <t>004119/QB-CCHN</t>
  </si>
  <si>
    <t>40189038625</t>
  </si>
  <si>
    <t>NGUYỄN THỊ SEN</t>
  </si>
  <si>
    <t>1989-08-06</t>
  </si>
  <si>
    <t>GB4424221414283</t>
  </si>
  <si>
    <t>42003</t>
  </si>
  <si>
    <t>2026-01-19 18:05:00</t>
  </si>
  <si>
    <t>2026-01-23 08:01:00</t>
  </si>
  <si>
    <t>O21</t>
  </si>
  <si>
    <t>O20.0</t>
  </si>
  <si>
    <t>2026-01-19 18:20:00</t>
  </si>
  <si>
    <t>- Nôn quá mức trong lúc có thai; Doạ sẩy thai (O21; O20.0)</t>
  </si>
  <si>
    <t>44308004498</t>
  </si>
  <si>
    <t>NGUYỄN THỊ THANH THẢO</t>
  </si>
  <si>
    <t>2008-02-20</t>
  </si>
  <si>
    <t>GD4444420663854</t>
  </si>
  <si>
    <t>44156</t>
  </si>
  <si>
    <t>2026-01-06 07:57:00</t>
  </si>
  <si>
    <t>2026-01-12 08:01:00</t>
  </si>
  <si>
    <t>O60.0</t>
  </si>
  <si>
    <t>2026-01-06 09:00:00</t>
  </si>
  <si>
    <t>- Chuyển dạ sớm không đẻ (O60.0)</t>
  </si>
  <si>
    <t>003281/QB-CCHN</t>
  </si>
  <si>
    <t>44189004436</t>
  </si>
  <si>
    <t>TRƯƠNG THỊ HUẾ</t>
  </si>
  <si>
    <t>1989-01-03</t>
  </si>
  <si>
    <t>GD4446211003590</t>
  </si>
  <si>
    <t>44159</t>
  </si>
  <si>
    <t>2026-03-06 14:34:00</t>
  </si>
  <si>
    <t>2026-03-13 08:01:00</t>
  </si>
  <si>
    <t>O73</t>
  </si>
  <si>
    <t>N84.1</t>
  </si>
  <si>
    <t>2026-03-06 16:00:00</t>
  </si>
  <si>
    <t>- Sót rau và màng rau không có chảy máu; Polyp cổ tử cung (O73; N84.1)</t>
  </si>
  <si>
    <t>44198001701</t>
  </si>
  <si>
    <t>NGUYỄN THỊ XUÂN MỸ</t>
  </si>
  <si>
    <t>1998-05-09</t>
  </si>
  <si>
    <t>GD4444420751514</t>
  </si>
  <si>
    <t>44157</t>
  </si>
  <si>
    <t>2026-03-06 07:38:00</t>
  </si>
  <si>
    <t>2026-03-13 08:00:00</t>
  </si>
  <si>
    <t>N70</t>
  </si>
  <si>
    <t>N92.5</t>
  </si>
  <si>
    <t>2026-03-06 10:50:00</t>
  </si>
  <si>
    <t>- Viêm vòi và viêm buồng trứng; Kinh nguyệt không đều khác (N70; N92.5)</t>
  </si>
  <si>
    <t>44226006009</t>
  </si>
  <si>
    <t>NGUYỄN LƯƠNG GIA THỊNH</t>
  </si>
  <si>
    <t>2026-02-08</t>
  </si>
  <si>
    <t>TE1444421387005</t>
  </si>
  <si>
    <t>2026-02-12 10:09:00</t>
  </si>
  <si>
    <t>2026-02-14 17:30:00</t>
  </si>
  <si>
    <t>P59.8</t>
  </si>
  <si>
    <t>2026-02-12 14:55:00</t>
  </si>
  <si>
    <t>- Vàng da sơ sinh vì những nguyên nhân đặc hiệu khác (P59.8)</t>
  </si>
  <si>
    <t>004446/QB-CCHN</t>
  </si>
  <si>
    <t>BN00004266</t>
  </si>
  <si>
    <t>NGUYỄN GIA HƯNG</t>
  </si>
  <si>
    <t>2018-09-03</t>
  </si>
  <si>
    <t>HS4444421139530</t>
  </si>
  <si>
    <t>44070</t>
  </si>
  <si>
    <t>2026-02-07 15:53:00</t>
  </si>
  <si>
    <t>2026-02-09 08:50:00</t>
  </si>
  <si>
    <t>S01.0</t>
  </si>
  <si>
    <t>S06.0;A09.9</t>
  </si>
  <si>
    <t>lần</t>
  </si>
  <si>
    <t>2026-02-07 16:22:00</t>
  </si>
  <si>
    <t>Khoa Ngoại - Sản</t>
  </si>
  <si>
    <t>K1927</t>
  </si>
  <si>
    <t>K01;K1927</t>
  </si>
  <si>
    <t>S01.0-Vết thương hở của da đầu;S06.0-Chấn động não;A09.9-Viêm dạ dày - ruột và viêm đại tràng khác không rõ nguyên nhân</t>
  </si>
  <si>
    <t>000016/QB-GPHN</t>
  </si>
  <si>
    <t>44689</t>
  </si>
  <si>
    <t>BN250500006685</t>
  </si>
  <si>
    <t>NGUYỄN THỊ XINH</t>
  </si>
  <si>
    <t>1982-12-28</t>
  </si>
  <si>
    <t>GD4444420423109</t>
  </si>
  <si>
    <t>44124</t>
  </si>
  <si>
    <t>2025-12-28 15:02:00</t>
  </si>
  <si>
    <t>2026-01-02 15:15:00</t>
  </si>
  <si>
    <t>S02.60</t>
  </si>
  <si>
    <t>S40.0;S20.2;R10.4;K21</t>
  </si>
  <si>
    <t>22.0291.1280</t>
  </si>
  <si>
    <t>Định nhóm máu hệ Rh(D) (kỹ thuật ống nghiệm)</t>
  </si>
  <si>
    <t>2025-12-29 06:30:00</t>
  </si>
  <si>
    <t>Khoa Chấn thương chỉnh hình</t>
  </si>
  <si>
    <t>K24</t>
  </si>
  <si>
    <t>(S02.60) Vỡ xương hàm, vỡ kín</t>
  </si>
  <si>
    <t>003864/QB-CCHN</t>
  </si>
  <si>
    <t>BN251200003979</t>
  </si>
  <si>
    <t>NGUYỄN VĂN LUẬT</t>
  </si>
  <si>
    <t>1972-02-13</t>
  </si>
  <si>
    <t>HT3444105004870</t>
  </si>
  <si>
    <t>44006</t>
  </si>
  <si>
    <t>2026-01-23 07:50:00</t>
  </si>
  <si>
    <t>2026-01-24 10:00:00</t>
  </si>
  <si>
    <t>2026-01-23 09:00:00</t>
  </si>
  <si>
    <t>(K64.2) Trĩ độ III</t>
  </si>
  <si>
    <t>003662/BYT-CCHN</t>
  </si>
  <si>
    <t>BN260200003027</t>
  </si>
  <si>
    <t>HOÀNG BẢO CHÂU</t>
  </si>
  <si>
    <t>2011-05-11</t>
  </si>
  <si>
    <t>HS4444420033253</t>
  </si>
  <si>
    <t>44022</t>
  </si>
  <si>
    <t>2026-02-24 14:16:00</t>
  </si>
  <si>
    <t>2026-02-26 10:03:00</t>
  </si>
  <si>
    <t>D59.8</t>
  </si>
  <si>
    <t>R16.1;E58;R94.4;A09;D50;R94.5;R17;D64</t>
  </si>
  <si>
    <t>2026-02-24 16:09:00</t>
  </si>
  <si>
    <t>(D59.8) Các thiếu máu tan máu mắc phải khác</t>
  </si>
  <si>
    <t>004101/QB-CCHN</t>
  </si>
  <si>
    <t>BN260300000650</t>
  </si>
  <si>
    <t>HOÀNG THỊ LƯU</t>
  </si>
  <si>
    <t>1985-12-10</t>
  </si>
  <si>
    <t>GD4444420974436</t>
  </si>
  <si>
    <t>44121</t>
  </si>
  <si>
    <t>2026-03-04 08:21:00</t>
  </si>
  <si>
    <t>2026-03-07 08:50:00</t>
  </si>
  <si>
    <t>O03</t>
  </si>
  <si>
    <t>2026-03-04 09:49:00</t>
  </si>
  <si>
    <t>(O03) Thai lưu lúc 6 tuần đã sẩy</t>
  </si>
  <si>
    <t>000587/QT-GPHN</t>
  </si>
  <si>
    <t>BN250400005674</t>
  </si>
  <si>
    <t>LÊ THỊ THẢO</t>
  </si>
  <si>
    <t>1995-01-26</t>
  </si>
  <si>
    <t>DN4444420582251</t>
  </si>
  <si>
    <t>2026-03-12 09:02:00</t>
  </si>
  <si>
    <t>2026-03-16 08:50:00</t>
  </si>
  <si>
    <t>N84.0</t>
  </si>
  <si>
    <t>N80;D50</t>
  </si>
  <si>
    <t>2026-03-12 10:45:00</t>
  </si>
  <si>
    <t>(N84.0)Hậu phẫu thuật nội soi cắt polyp buồng tử cung ổn/Theo dõi lạc nội mạc trong cơ tử cung/ Thiếu máu mức độ trung bình</t>
  </si>
  <si>
    <t>0002547/TTH-CCHN</t>
  </si>
  <si>
    <t>BN260300005463</t>
  </si>
  <si>
    <t>HOÀNG THỊ LIÊN</t>
  </si>
  <si>
    <t>1985-06-18</t>
  </si>
  <si>
    <t>HC4444411004592</t>
  </si>
  <si>
    <t>2026-03-24 14:55:00</t>
  </si>
  <si>
    <t>2026-03-28 08:30:00</t>
  </si>
  <si>
    <t>O21.0</t>
  </si>
  <si>
    <t>D69.6</t>
  </si>
  <si>
    <t>2026-03-24 15:50:00</t>
  </si>
  <si>
    <t>(O21.0)  Con lần 3 thai 14 tuần 2 ngày / Nôn nghén thể trung bình/Mẹ giảm tiểu cầu</t>
  </si>
  <si>
    <t>0018796/BYT-CCHN</t>
  </si>
  <si>
    <t>Nguyễn Anh Linh</t>
  </si>
  <si>
    <t>Trần Văn Mạnh</t>
  </si>
  <si>
    <t>Nguyễn Thị Thanh Mai</t>
  </si>
  <si>
    <t>Lê Thị Bích Thuận</t>
  </si>
  <si>
    <t>Nguyễn Ngọc Sơn</t>
  </si>
  <si>
    <t>Nguyễn Thị Đào</t>
  </si>
  <si>
    <t>Nguyễn Văn Chường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</si>
</sst>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0"/>
  <sheetViews>
    <sheetView topLeftCell="U54" workbookViewId="0">
      <selection activeCell="AC91" sqref="AC91"/>
    </sheetView>
  </sheetViews>
  <sheetFormatPr defaultRowHeight="15"/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>
      <c r="A2" t="s">
        <v>49</v>
      </c>
      <c r="B2" t="s">
        <v>50</v>
      </c>
      <c r="C2">
        <v>81933289035</v>
      </c>
      <c r="D2">
        <v>16873260376</v>
      </c>
      <c r="E2">
        <v>2959947838</v>
      </c>
      <c r="F2">
        <v>202601</v>
      </c>
      <c r="G2" t="s">
        <v>51</v>
      </c>
      <c r="H2" t="s">
        <v>52</v>
      </c>
      <c r="I2" t="s">
        <v>53</v>
      </c>
      <c r="J2" t="s">
        <v>54</v>
      </c>
      <c r="K2">
        <v>2</v>
      </c>
      <c r="L2" t="s">
        <v>55</v>
      </c>
      <c r="M2" t="s">
        <v>56</v>
      </c>
      <c r="N2" t="s">
        <v>57</v>
      </c>
      <c r="O2" t="s">
        <v>58</v>
      </c>
      <c r="P2">
        <v>2</v>
      </c>
      <c r="Q2">
        <v>2</v>
      </c>
      <c r="R2" t="s">
        <v>59</v>
      </c>
      <c r="T2">
        <v>796976</v>
      </c>
      <c r="U2">
        <v>637580.80000000005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61</v>
      </c>
      <c r="AC2" t="s">
        <v>62</v>
      </c>
      <c r="AD2" t="s">
        <v>63</v>
      </c>
      <c r="AE2" t="s">
        <v>64</v>
      </c>
      <c r="AI2">
        <v>1</v>
      </c>
      <c r="AJ2">
        <v>1</v>
      </c>
      <c r="AK2">
        <v>42100</v>
      </c>
      <c r="AL2">
        <v>42100</v>
      </c>
      <c r="AM2">
        <v>42100</v>
      </c>
      <c r="AN2">
        <v>100</v>
      </c>
      <c r="AO2" t="s">
        <v>65</v>
      </c>
      <c r="AP2" t="s">
        <v>66</v>
      </c>
      <c r="AQ2" t="s">
        <v>67</v>
      </c>
      <c r="AR2" t="s">
        <v>67</v>
      </c>
      <c r="AS2" t="s">
        <v>66</v>
      </c>
      <c r="AT2" t="s">
        <v>68</v>
      </c>
      <c r="AU2" t="s">
        <v>69</v>
      </c>
      <c r="AV2" t="s">
        <v>51</v>
      </c>
      <c r="AW2">
        <v>33680</v>
      </c>
    </row>
    <row r="3" spans="1:49">
      <c r="A3" t="s">
        <v>49</v>
      </c>
      <c r="B3" t="s">
        <v>50</v>
      </c>
      <c r="C3">
        <v>81933289042</v>
      </c>
      <c r="D3">
        <v>16873260373</v>
      </c>
      <c r="E3">
        <v>2959947838</v>
      </c>
      <c r="F3">
        <v>202601</v>
      </c>
      <c r="G3" t="s">
        <v>51</v>
      </c>
      <c r="H3" t="s">
        <v>52</v>
      </c>
      <c r="I3" t="s">
        <v>53</v>
      </c>
      <c r="J3" t="s">
        <v>54</v>
      </c>
      <c r="K3">
        <v>2</v>
      </c>
      <c r="L3" t="s">
        <v>55</v>
      </c>
      <c r="M3" t="s">
        <v>56</v>
      </c>
      <c r="N3" t="s">
        <v>57</v>
      </c>
      <c r="O3" t="s">
        <v>58</v>
      </c>
      <c r="P3">
        <v>2</v>
      </c>
      <c r="Q3">
        <v>2</v>
      </c>
      <c r="R3" t="s">
        <v>59</v>
      </c>
      <c r="T3">
        <v>796976</v>
      </c>
      <c r="U3">
        <v>637580.80000000005</v>
      </c>
      <c r="V3">
        <v>0</v>
      </c>
      <c r="W3">
        <v>0</v>
      </c>
      <c r="X3">
        <v>0</v>
      </c>
      <c r="Y3">
        <v>3</v>
      </c>
      <c r="Z3" t="s">
        <v>60</v>
      </c>
      <c r="AA3" t="s">
        <v>70</v>
      </c>
      <c r="AC3" t="s">
        <v>62</v>
      </c>
      <c r="AD3" t="s">
        <v>71</v>
      </c>
      <c r="AE3" t="s">
        <v>64</v>
      </c>
      <c r="AI3">
        <v>1</v>
      </c>
      <c r="AJ3">
        <v>1</v>
      </c>
      <c r="AK3">
        <v>33500</v>
      </c>
      <c r="AL3">
        <v>33500</v>
      </c>
      <c r="AM3">
        <v>33500</v>
      </c>
      <c r="AN3">
        <v>100</v>
      </c>
      <c r="AO3" t="s">
        <v>65</v>
      </c>
      <c r="AP3" t="s">
        <v>66</v>
      </c>
      <c r="AQ3" t="s">
        <v>67</v>
      </c>
      <c r="AR3" t="s">
        <v>67</v>
      </c>
      <c r="AS3" t="s">
        <v>66</v>
      </c>
      <c r="AT3" t="s">
        <v>68</v>
      </c>
      <c r="AU3" t="s">
        <v>69</v>
      </c>
      <c r="AV3" t="s">
        <v>51</v>
      </c>
      <c r="AW3">
        <v>26800</v>
      </c>
    </row>
    <row r="4" spans="1:49">
      <c r="A4" t="s">
        <v>49</v>
      </c>
      <c r="B4" t="s">
        <v>50</v>
      </c>
      <c r="C4">
        <v>81933344730</v>
      </c>
      <c r="D4">
        <v>16897387320</v>
      </c>
      <c r="E4">
        <v>2963335589</v>
      </c>
      <c r="F4">
        <v>202601</v>
      </c>
      <c r="G4" t="s">
        <v>51</v>
      </c>
      <c r="H4" t="s">
        <v>72</v>
      </c>
      <c r="I4" t="s">
        <v>73</v>
      </c>
      <c r="J4" t="s">
        <v>74</v>
      </c>
      <c r="K4">
        <v>2</v>
      </c>
      <c r="L4" t="s">
        <v>75</v>
      </c>
      <c r="M4" t="s">
        <v>51</v>
      </c>
      <c r="N4" t="s">
        <v>76</v>
      </c>
      <c r="O4" t="s">
        <v>77</v>
      </c>
      <c r="P4">
        <v>0</v>
      </c>
      <c r="Q4">
        <v>1</v>
      </c>
      <c r="R4" t="s">
        <v>78</v>
      </c>
      <c r="S4" t="s">
        <v>79</v>
      </c>
      <c r="T4">
        <v>170300</v>
      </c>
      <c r="U4">
        <v>170300</v>
      </c>
      <c r="V4">
        <v>0</v>
      </c>
      <c r="W4">
        <v>0</v>
      </c>
      <c r="X4">
        <v>0</v>
      </c>
      <c r="Y4">
        <v>1</v>
      </c>
      <c r="Z4" t="s">
        <v>60</v>
      </c>
      <c r="AA4" t="s">
        <v>70</v>
      </c>
      <c r="AC4" t="s">
        <v>62</v>
      </c>
      <c r="AD4" t="s">
        <v>71</v>
      </c>
      <c r="AE4" t="s">
        <v>64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80</v>
      </c>
      <c r="AQ4" t="s">
        <v>81</v>
      </c>
      <c r="AR4" t="s">
        <v>82</v>
      </c>
      <c r="AT4" t="s">
        <v>83</v>
      </c>
      <c r="AU4" t="s">
        <v>84</v>
      </c>
      <c r="AV4" t="s">
        <v>51</v>
      </c>
      <c r="AW4">
        <v>33500</v>
      </c>
    </row>
    <row r="5" spans="1:49">
      <c r="A5" t="s">
        <v>49</v>
      </c>
      <c r="B5" t="s">
        <v>50</v>
      </c>
      <c r="C5">
        <v>81933344753</v>
      </c>
      <c r="D5">
        <v>16897387332</v>
      </c>
      <c r="E5">
        <v>2963335589</v>
      </c>
      <c r="F5">
        <v>202601</v>
      </c>
      <c r="G5" t="s">
        <v>51</v>
      </c>
      <c r="H5" t="s">
        <v>72</v>
      </c>
      <c r="I5" t="s">
        <v>73</v>
      </c>
      <c r="J5" t="s">
        <v>74</v>
      </c>
      <c r="K5">
        <v>2</v>
      </c>
      <c r="L5" t="s">
        <v>75</v>
      </c>
      <c r="M5" t="s">
        <v>51</v>
      </c>
      <c r="N5" t="s">
        <v>76</v>
      </c>
      <c r="O5" t="s">
        <v>77</v>
      </c>
      <c r="P5">
        <v>0</v>
      </c>
      <c r="Q5">
        <v>1</v>
      </c>
      <c r="R5" t="s">
        <v>78</v>
      </c>
      <c r="S5" t="s">
        <v>79</v>
      </c>
      <c r="T5">
        <v>170300</v>
      </c>
      <c r="U5">
        <v>170300</v>
      </c>
      <c r="V5">
        <v>0</v>
      </c>
      <c r="W5">
        <v>0</v>
      </c>
      <c r="X5">
        <v>0</v>
      </c>
      <c r="Y5">
        <v>1</v>
      </c>
      <c r="Z5" t="s">
        <v>60</v>
      </c>
      <c r="AA5" t="s">
        <v>61</v>
      </c>
      <c r="AC5" t="s">
        <v>62</v>
      </c>
      <c r="AD5" t="s">
        <v>63</v>
      </c>
      <c r="AE5" t="s">
        <v>64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80</v>
      </c>
      <c r="AQ5" t="s">
        <v>81</v>
      </c>
      <c r="AR5" t="s">
        <v>82</v>
      </c>
      <c r="AT5" t="s">
        <v>83</v>
      </c>
      <c r="AU5" t="s">
        <v>84</v>
      </c>
      <c r="AV5" t="s">
        <v>51</v>
      </c>
      <c r="AW5">
        <v>42100</v>
      </c>
    </row>
    <row r="6" spans="1:49">
      <c r="A6" t="s">
        <v>49</v>
      </c>
      <c r="B6" t="s">
        <v>50</v>
      </c>
      <c r="C6">
        <v>82167056022</v>
      </c>
      <c r="D6">
        <v>17207410856</v>
      </c>
      <c r="E6">
        <v>2996258211</v>
      </c>
      <c r="F6">
        <v>202602</v>
      </c>
      <c r="G6" t="s">
        <v>51</v>
      </c>
      <c r="H6" t="s">
        <v>85</v>
      </c>
      <c r="I6" t="s">
        <v>86</v>
      </c>
      <c r="J6" t="s">
        <v>87</v>
      </c>
      <c r="K6">
        <v>2</v>
      </c>
      <c r="L6" t="s">
        <v>88</v>
      </c>
      <c r="M6" t="s">
        <v>51</v>
      </c>
      <c r="N6" t="s">
        <v>89</v>
      </c>
      <c r="O6" t="s">
        <v>90</v>
      </c>
      <c r="P6">
        <v>0</v>
      </c>
      <c r="Q6">
        <v>1</v>
      </c>
      <c r="R6" t="s">
        <v>91</v>
      </c>
      <c r="T6">
        <v>326700</v>
      </c>
      <c r="U6">
        <v>326700</v>
      </c>
      <c r="V6">
        <v>0</v>
      </c>
      <c r="W6">
        <v>0</v>
      </c>
      <c r="X6">
        <v>0</v>
      </c>
      <c r="Y6">
        <v>1</v>
      </c>
      <c r="Z6" t="s">
        <v>60</v>
      </c>
      <c r="AA6" t="s">
        <v>61</v>
      </c>
      <c r="AC6" t="s">
        <v>62</v>
      </c>
      <c r="AD6" t="s">
        <v>63</v>
      </c>
      <c r="AE6" t="s">
        <v>64</v>
      </c>
      <c r="AI6">
        <v>1</v>
      </c>
      <c r="AJ6">
        <v>1</v>
      </c>
      <c r="AK6">
        <v>42100</v>
      </c>
      <c r="AL6">
        <v>42100</v>
      </c>
      <c r="AM6">
        <v>42100</v>
      </c>
      <c r="AN6">
        <v>100</v>
      </c>
      <c r="AO6" t="s">
        <v>92</v>
      </c>
      <c r="AQ6" t="s">
        <v>93</v>
      </c>
      <c r="AR6" t="s">
        <v>82</v>
      </c>
      <c r="AT6" t="s">
        <v>94</v>
      </c>
      <c r="AU6" t="s">
        <v>95</v>
      </c>
      <c r="AV6" t="s">
        <v>51</v>
      </c>
      <c r="AW6">
        <v>42100</v>
      </c>
    </row>
    <row r="7" spans="1:49">
      <c r="A7" t="s">
        <v>49</v>
      </c>
      <c r="B7" t="s">
        <v>50</v>
      </c>
      <c r="C7">
        <v>81932804007</v>
      </c>
      <c r="D7">
        <v>16965515163</v>
      </c>
      <c r="E7">
        <v>2972867888</v>
      </c>
      <c r="F7">
        <v>202601</v>
      </c>
      <c r="G7" t="s">
        <v>96</v>
      </c>
      <c r="H7" t="s">
        <v>97</v>
      </c>
      <c r="I7" t="s">
        <v>98</v>
      </c>
      <c r="J7" t="s">
        <v>99</v>
      </c>
      <c r="K7">
        <v>2</v>
      </c>
      <c r="L7" t="s">
        <v>100</v>
      </c>
      <c r="M7" t="s">
        <v>101</v>
      </c>
      <c r="N7" t="s">
        <v>102</v>
      </c>
      <c r="O7" t="s">
        <v>103</v>
      </c>
      <c r="P7">
        <v>0</v>
      </c>
      <c r="Q7">
        <v>2</v>
      </c>
      <c r="R7" t="s">
        <v>104</v>
      </c>
      <c r="S7" t="s">
        <v>105</v>
      </c>
      <c r="T7">
        <v>635100</v>
      </c>
      <c r="U7">
        <v>508080</v>
      </c>
      <c r="V7">
        <v>0</v>
      </c>
      <c r="W7">
        <v>0</v>
      </c>
      <c r="X7">
        <v>0</v>
      </c>
      <c r="Y7">
        <v>9</v>
      </c>
      <c r="Z7" t="s">
        <v>60</v>
      </c>
      <c r="AA7" t="s">
        <v>70</v>
      </c>
      <c r="AC7" t="s">
        <v>62</v>
      </c>
      <c r="AD7" t="s">
        <v>106</v>
      </c>
      <c r="AE7" t="s">
        <v>64</v>
      </c>
      <c r="AI7">
        <v>1</v>
      </c>
      <c r="AJ7">
        <v>1</v>
      </c>
      <c r="AK7">
        <v>33500</v>
      </c>
      <c r="AL7">
        <v>33500</v>
      </c>
      <c r="AM7">
        <v>33500</v>
      </c>
      <c r="AN7">
        <v>100</v>
      </c>
      <c r="AO7" t="s">
        <v>107</v>
      </c>
      <c r="AP7" t="s">
        <v>108</v>
      </c>
      <c r="AQ7" t="s">
        <v>67</v>
      </c>
      <c r="AR7" t="s">
        <v>67</v>
      </c>
      <c r="AS7" t="s">
        <v>108</v>
      </c>
      <c r="AT7" t="s">
        <v>109</v>
      </c>
      <c r="AU7" t="s">
        <v>110</v>
      </c>
      <c r="AV7" t="s">
        <v>96</v>
      </c>
      <c r="AW7">
        <v>26800</v>
      </c>
    </row>
    <row r="8" spans="1:49">
      <c r="A8" t="s">
        <v>49</v>
      </c>
      <c r="B8" t="s">
        <v>50</v>
      </c>
      <c r="C8">
        <v>81932804048</v>
      </c>
      <c r="D8">
        <v>16965515151</v>
      </c>
      <c r="E8">
        <v>2972867888</v>
      </c>
      <c r="F8">
        <v>202601</v>
      </c>
      <c r="G8" t="s">
        <v>96</v>
      </c>
      <c r="H8" t="s">
        <v>97</v>
      </c>
      <c r="I8" t="s">
        <v>98</v>
      </c>
      <c r="J8" t="s">
        <v>99</v>
      </c>
      <c r="K8">
        <v>2</v>
      </c>
      <c r="L8" t="s">
        <v>100</v>
      </c>
      <c r="M8" t="s">
        <v>101</v>
      </c>
      <c r="N8" t="s">
        <v>102</v>
      </c>
      <c r="O8" t="s">
        <v>103</v>
      </c>
      <c r="P8">
        <v>0</v>
      </c>
      <c r="Q8">
        <v>2</v>
      </c>
      <c r="R8" t="s">
        <v>104</v>
      </c>
      <c r="S8" t="s">
        <v>105</v>
      </c>
      <c r="T8">
        <v>635100</v>
      </c>
      <c r="U8">
        <v>508080</v>
      </c>
      <c r="V8">
        <v>0</v>
      </c>
      <c r="W8">
        <v>0</v>
      </c>
      <c r="X8">
        <v>0</v>
      </c>
      <c r="Y8">
        <v>9</v>
      </c>
      <c r="Z8" t="s">
        <v>60</v>
      </c>
      <c r="AA8" t="s">
        <v>61</v>
      </c>
      <c r="AC8" t="s">
        <v>62</v>
      </c>
      <c r="AD8" t="s">
        <v>111</v>
      </c>
      <c r="AE8" t="s">
        <v>64</v>
      </c>
      <c r="AI8">
        <v>1</v>
      </c>
      <c r="AJ8">
        <v>1</v>
      </c>
      <c r="AK8">
        <v>42100</v>
      </c>
      <c r="AL8">
        <v>42100</v>
      </c>
      <c r="AM8">
        <v>42100</v>
      </c>
      <c r="AN8">
        <v>100</v>
      </c>
      <c r="AO8" t="s">
        <v>107</v>
      </c>
      <c r="AP8" t="s">
        <v>108</v>
      </c>
      <c r="AQ8" t="s">
        <v>67</v>
      </c>
      <c r="AR8" t="s">
        <v>67</v>
      </c>
      <c r="AS8" t="s">
        <v>108</v>
      </c>
      <c r="AT8" t="s">
        <v>109</v>
      </c>
      <c r="AU8" t="s">
        <v>110</v>
      </c>
      <c r="AV8" t="s">
        <v>96</v>
      </c>
      <c r="AW8">
        <v>33680</v>
      </c>
    </row>
    <row r="9" spans="1:49">
      <c r="A9" t="s">
        <v>49</v>
      </c>
      <c r="B9" t="s">
        <v>50</v>
      </c>
      <c r="C9">
        <v>81933001077</v>
      </c>
      <c r="D9">
        <v>17029397502</v>
      </c>
      <c r="E9">
        <v>2980889508</v>
      </c>
      <c r="F9">
        <v>202601</v>
      </c>
      <c r="G9" t="s">
        <v>96</v>
      </c>
      <c r="H9" t="s">
        <v>112</v>
      </c>
      <c r="I9" t="s">
        <v>113</v>
      </c>
      <c r="J9" t="s">
        <v>114</v>
      </c>
      <c r="K9">
        <v>1</v>
      </c>
      <c r="L9" t="s">
        <v>115</v>
      </c>
      <c r="M9" t="s">
        <v>116</v>
      </c>
      <c r="N9" t="s">
        <v>117</v>
      </c>
      <c r="O9" t="s">
        <v>118</v>
      </c>
      <c r="P9">
        <v>0</v>
      </c>
      <c r="Q9">
        <v>2</v>
      </c>
      <c r="R9" t="s">
        <v>119</v>
      </c>
      <c r="S9" t="s">
        <v>120</v>
      </c>
      <c r="T9">
        <v>641356</v>
      </c>
      <c r="U9">
        <v>513084.8</v>
      </c>
      <c r="V9">
        <v>0</v>
      </c>
      <c r="W9">
        <v>0</v>
      </c>
      <c r="X9">
        <v>0</v>
      </c>
      <c r="Y9">
        <v>9</v>
      </c>
      <c r="Z9" t="s">
        <v>60</v>
      </c>
      <c r="AA9" t="s">
        <v>61</v>
      </c>
      <c r="AC9" t="s">
        <v>62</v>
      </c>
      <c r="AD9" t="s">
        <v>111</v>
      </c>
      <c r="AE9" t="s">
        <v>64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121</v>
      </c>
      <c r="AP9" t="s">
        <v>122</v>
      </c>
      <c r="AQ9" t="s">
        <v>123</v>
      </c>
      <c r="AR9" t="s">
        <v>123</v>
      </c>
      <c r="AS9" t="s">
        <v>122</v>
      </c>
      <c r="AT9" t="s">
        <v>124</v>
      </c>
      <c r="AU9" t="s">
        <v>125</v>
      </c>
      <c r="AV9" t="s">
        <v>96</v>
      </c>
      <c r="AW9">
        <v>33680</v>
      </c>
    </row>
    <row r="10" spans="1:49">
      <c r="A10" t="s">
        <v>49</v>
      </c>
      <c r="B10" t="s">
        <v>50</v>
      </c>
      <c r="C10">
        <v>81933001124</v>
      </c>
      <c r="D10">
        <v>17029397508</v>
      </c>
      <c r="E10">
        <v>2980889508</v>
      </c>
      <c r="F10">
        <v>202601</v>
      </c>
      <c r="G10" t="s">
        <v>96</v>
      </c>
      <c r="H10" t="s">
        <v>112</v>
      </c>
      <c r="I10" t="s">
        <v>113</v>
      </c>
      <c r="J10" t="s">
        <v>114</v>
      </c>
      <c r="K10">
        <v>1</v>
      </c>
      <c r="L10" t="s">
        <v>115</v>
      </c>
      <c r="M10" t="s">
        <v>116</v>
      </c>
      <c r="N10" t="s">
        <v>117</v>
      </c>
      <c r="O10" t="s">
        <v>118</v>
      </c>
      <c r="P10">
        <v>0</v>
      </c>
      <c r="Q10">
        <v>2</v>
      </c>
      <c r="R10" t="s">
        <v>119</v>
      </c>
      <c r="S10" t="s">
        <v>120</v>
      </c>
      <c r="T10">
        <v>641356</v>
      </c>
      <c r="U10">
        <v>513084.8</v>
      </c>
      <c r="V10">
        <v>0</v>
      </c>
      <c r="W10">
        <v>0</v>
      </c>
      <c r="X10">
        <v>0</v>
      </c>
      <c r="Y10">
        <v>9</v>
      </c>
      <c r="Z10" t="s">
        <v>60</v>
      </c>
      <c r="AA10" t="s">
        <v>70</v>
      </c>
      <c r="AC10" t="s">
        <v>62</v>
      </c>
      <c r="AD10" t="s">
        <v>106</v>
      </c>
      <c r="AE10" t="s">
        <v>64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121</v>
      </c>
      <c r="AP10" t="s">
        <v>122</v>
      </c>
      <c r="AQ10" t="s">
        <v>123</v>
      </c>
      <c r="AR10" t="s">
        <v>123</v>
      </c>
      <c r="AS10" t="s">
        <v>122</v>
      </c>
      <c r="AT10" t="s">
        <v>124</v>
      </c>
      <c r="AU10" t="s">
        <v>125</v>
      </c>
      <c r="AV10" t="s">
        <v>96</v>
      </c>
      <c r="AW10">
        <v>26800</v>
      </c>
    </row>
    <row r="11" spans="1:49">
      <c r="A11" t="s">
        <v>49</v>
      </c>
      <c r="B11" t="s">
        <v>50</v>
      </c>
      <c r="C11">
        <v>82167453184</v>
      </c>
      <c r="D11">
        <v>17147018572</v>
      </c>
      <c r="E11">
        <v>2990077832</v>
      </c>
      <c r="F11">
        <v>202602</v>
      </c>
      <c r="G11" t="s">
        <v>96</v>
      </c>
      <c r="H11" t="s">
        <v>126</v>
      </c>
      <c r="I11" t="s">
        <v>127</v>
      </c>
      <c r="J11" t="s">
        <v>128</v>
      </c>
      <c r="K11">
        <v>1</v>
      </c>
      <c r="L11" t="s">
        <v>129</v>
      </c>
      <c r="M11" t="s">
        <v>130</v>
      </c>
      <c r="N11" t="s">
        <v>131</v>
      </c>
      <c r="O11" t="s">
        <v>132</v>
      </c>
      <c r="P11">
        <v>4</v>
      </c>
      <c r="Q11">
        <v>2</v>
      </c>
      <c r="R11" t="s">
        <v>133</v>
      </c>
      <c r="S11" t="s">
        <v>134</v>
      </c>
      <c r="T11">
        <v>1855178</v>
      </c>
      <c r="U11">
        <v>1855178</v>
      </c>
      <c r="V11">
        <v>0</v>
      </c>
      <c r="W11">
        <v>0</v>
      </c>
      <c r="X11">
        <v>0</v>
      </c>
      <c r="Y11">
        <v>3</v>
      </c>
      <c r="Z11" t="s">
        <v>60</v>
      </c>
      <c r="AA11" t="s">
        <v>70</v>
      </c>
      <c r="AC11" t="s">
        <v>62</v>
      </c>
      <c r="AD11" t="s">
        <v>106</v>
      </c>
      <c r="AE11" t="s">
        <v>64</v>
      </c>
      <c r="AI11">
        <v>1</v>
      </c>
      <c r="AJ11">
        <v>1</v>
      </c>
      <c r="AK11">
        <v>33500</v>
      </c>
      <c r="AL11">
        <v>33500</v>
      </c>
      <c r="AM11">
        <v>33500</v>
      </c>
      <c r="AN11">
        <v>100</v>
      </c>
      <c r="AO11" t="s">
        <v>135</v>
      </c>
      <c r="AP11" t="s">
        <v>136</v>
      </c>
      <c r="AQ11" t="s">
        <v>137</v>
      </c>
      <c r="AR11" t="s">
        <v>138</v>
      </c>
      <c r="AT11" t="s">
        <v>139</v>
      </c>
      <c r="AU11" t="s">
        <v>140</v>
      </c>
      <c r="AV11" t="s">
        <v>96</v>
      </c>
      <c r="AW11">
        <v>33500</v>
      </c>
    </row>
    <row r="12" spans="1:49">
      <c r="A12" t="s">
        <v>49</v>
      </c>
      <c r="B12" t="s">
        <v>50</v>
      </c>
      <c r="C12">
        <v>82167453189</v>
      </c>
      <c r="D12">
        <v>17147018573</v>
      </c>
      <c r="E12">
        <v>2990077832</v>
      </c>
      <c r="F12">
        <v>202602</v>
      </c>
      <c r="G12" t="s">
        <v>96</v>
      </c>
      <c r="H12" t="s">
        <v>126</v>
      </c>
      <c r="I12" t="s">
        <v>127</v>
      </c>
      <c r="J12" t="s">
        <v>128</v>
      </c>
      <c r="K12">
        <v>1</v>
      </c>
      <c r="L12" t="s">
        <v>129</v>
      </c>
      <c r="M12" t="s">
        <v>130</v>
      </c>
      <c r="N12" t="s">
        <v>131</v>
      </c>
      <c r="O12" t="s">
        <v>132</v>
      </c>
      <c r="P12">
        <v>4</v>
      </c>
      <c r="Q12">
        <v>2</v>
      </c>
      <c r="R12" t="s">
        <v>133</v>
      </c>
      <c r="S12" t="s">
        <v>134</v>
      </c>
      <c r="T12">
        <v>1855178</v>
      </c>
      <c r="U12">
        <v>1855178</v>
      </c>
      <c r="V12">
        <v>0</v>
      </c>
      <c r="W12">
        <v>0</v>
      </c>
      <c r="X12">
        <v>0</v>
      </c>
      <c r="Y12">
        <v>3</v>
      </c>
      <c r="Z12" t="s">
        <v>60</v>
      </c>
      <c r="AA12" t="s">
        <v>61</v>
      </c>
      <c r="AC12" t="s">
        <v>62</v>
      </c>
      <c r="AD12" t="s">
        <v>111</v>
      </c>
      <c r="AE12" t="s">
        <v>64</v>
      </c>
      <c r="AI12">
        <v>1</v>
      </c>
      <c r="AJ12">
        <v>1</v>
      </c>
      <c r="AK12">
        <v>42100</v>
      </c>
      <c r="AL12">
        <v>42100</v>
      </c>
      <c r="AM12">
        <v>42100</v>
      </c>
      <c r="AN12">
        <v>100</v>
      </c>
      <c r="AO12" t="s">
        <v>135</v>
      </c>
      <c r="AP12" t="s">
        <v>136</v>
      </c>
      <c r="AQ12" t="s">
        <v>137</v>
      </c>
      <c r="AR12" t="s">
        <v>138</v>
      </c>
      <c r="AT12" t="s">
        <v>139</v>
      </c>
      <c r="AU12" t="s">
        <v>140</v>
      </c>
      <c r="AV12" t="s">
        <v>96</v>
      </c>
      <c r="AW12">
        <v>42100</v>
      </c>
    </row>
    <row r="13" spans="1:49">
      <c r="A13" t="s">
        <v>49</v>
      </c>
      <c r="B13" t="s">
        <v>50</v>
      </c>
      <c r="C13">
        <v>82167505415</v>
      </c>
      <c r="D13">
        <v>17151592320</v>
      </c>
      <c r="E13">
        <v>2990657652</v>
      </c>
      <c r="F13">
        <v>202602</v>
      </c>
      <c r="G13" t="s">
        <v>96</v>
      </c>
      <c r="H13" t="s">
        <v>141</v>
      </c>
      <c r="I13" t="s">
        <v>142</v>
      </c>
      <c r="J13" t="s">
        <v>143</v>
      </c>
      <c r="K13">
        <v>1</v>
      </c>
      <c r="L13" t="s">
        <v>144</v>
      </c>
      <c r="M13" t="s">
        <v>130</v>
      </c>
      <c r="N13" t="s">
        <v>145</v>
      </c>
      <c r="O13" t="s">
        <v>146</v>
      </c>
      <c r="P13">
        <v>3</v>
      </c>
      <c r="Q13">
        <v>1</v>
      </c>
      <c r="R13" t="s">
        <v>147</v>
      </c>
      <c r="T13">
        <v>1324700</v>
      </c>
      <c r="U13">
        <v>1324700</v>
      </c>
      <c r="V13">
        <v>0</v>
      </c>
      <c r="W13">
        <v>0</v>
      </c>
      <c r="X13">
        <v>0</v>
      </c>
      <c r="Y13">
        <v>3</v>
      </c>
      <c r="Z13" t="s">
        <v>60</v>
      </c>
      <c r="AA13" t="s">
        <v>61</v>
      </c>
      <c r="AC13" t="s">
        <v>62</v>
      </c>
      <c r="AD13" t="s">
        <v>111</v>
      </c>
      <c r="AE13" t="s">
        <v>64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148</v>
      </c>
      <c r="AP13" t="s">
        <v>149</v>
      </c>
      <c r="AQ13" t="s">
        <v>150</v>
      </c>
      <c r="AR13" t="s">
        <v>150</v>
      </c>
      <c r="AS13" t="s">
        <v>149</v>
      </c>
      <c r="AT13" t="s">
        <v>151</v>
      </c>
      <c r="AU13" t="s">
        <v>152</v>
      </c>
      <c r="AV13" t="s">
        <v>96</v>
      </c>
      <c r="AW13">
        <v>42100</v>
      </c>
    </row>
    <row r="14" spans="1:49">
      <c r="A14" t="s">
        <v>49</v>
      </c>
      <c r="B14" t="s">
        <v>50</v>
      </c>
      <c r="C14">
        <v>82167505427</v>
      </c>
      <c r="D14">
        <v>17151592352</v>
      </c>
      <c r="E14">
        <v>2990657652</v>
      </c>
      <c r="F14">
        <v>202602</v>
      </c>
      <c r="G14" t="s">
        <v>96</v>
      </c>
      <c r="H14" t="s">
        <v>141</v>
      </c>
      <c r="I14" t="s">
        <v>142</v>
      </c>
      <c r="J14" t="s">
        <v>143</v>
      </c>
      <c r="K14">
        <v>1</v>
      </c>
      <c r="L14" t="s">
        <v>144</v>
      </c>
      <c r="M14" t="s">
        <v>130</v>
      </c>
      <c r="N14" t="s">
        <v>145</v>
      </c>
      <c r="O14" t="s">
        <v>146</v>
      </c>
      <c r="P14">
        <v>3</v>
      </c>
      <c r="Q14">
        <v>1</v>
      </c>
      <c r="R14" t="s">
        <v>147</v>
      </c>
      <c r="T14">
        <v>1324700</v>
      </c>
      <c r="U14">
        <v>1324700</v>
      </c>
      <c r="V14">
        <v>0</v>
      </c>
      <c r="W14">
        <v>0</v>
      </c>
      <c r="X14">
        <v>0</v>
      </c>
      <c r="Y14">
        <v>3</v>
      </c>
      <c r="Z14" t="s">
        <v>60</v>
      </c>
      <c r="AA14" t="s">
        <v>70</v>
      </c>
      <c r="AC14" t="s">
        <v>62</v>
      </c>
      <c r="AD14" t="s">
        <v>106</v>
      </c>
      <c r="AE14" t="s">
        <v>64</v>
      </c>
      <c r="AI14">
        <v>1</v>
      </c>
      <c r="AJ14">
        <v>1</v>
      </c>
      <c r="AK14">
        <v>33500</v>
      </c>
      <c r="AL14">
        <v>33500</v>
      </c>
      <c r="AM14">
        <v>33500</v>
      </c>
      <c r="AN14">
        <v>100</v>
      </c>
      <c r="AO14" t="s">
        <v>148</v>
      </c>
      <c r="AP14" t="s">
        <v>149</v>
      </c>
      <c r="AQ14" t="s">
        <v>150</v>
      </c>
      <c r="AR14" t="s">
        <v>150</v>
      </c>
      <c r="AS14" t="s">
        <v>149</v>
      </c>
      <c r="AT14" t="s">
        <v>151</v>
      </c>
      <c r="AU14" t="s">
        <v>152</v>
      </c>
      <c r="AV14" t="s">
        <v>96</v>
      </c>
      <c r="AW14">
        <v>33500</v>
      </c>
    </row>
    <row r="15" spans="1:49">
      <c r="A15" t="s">
        <v>49</v>
      </c>
      <c r="B15" t="s">
        <v>50</v>
      </c>
      <c r="C15">
        <v>82167582892</v>
      </c>
      <c r="D15">
        <v>17199625489</v>
      </c>
      <c r="E15">
        <v>2995370667</v>
      </c>
      <c r="F15">
        <v>202602</v>
      </c>
      <c r="G15" t="s">
        <v>96</v>
      </c>
      <c r="H15" t="s">
        <v>153</v>
      </c>
      <c r="I15" t="s">
        <v>154</v>
      </c>
      <c r="J15" t="s">
        <v>155</v>
      </c>
      <c r="K15">
        <v>1</v>
      </c>
      <c r="L15" t="s">
        <v>156</v>
      </c>
      <c r="M15" t="s">
        <v>96</v>
      </c>
      <c r="N15" t="s">
        <v>157</v>
      </c>
      <c r="O15" t="s">
        <v>158</v>
      </c>
      <c r="P15">
        <v>5</v>
      </c>
      <c r="Q15">
        <v>1</v>
      </c>
      <c r="R15" t="s">
        <v>159</v>
      </c>
      <c r="S15" t="s">
        <v>160</v>
      </c>
      <c r="T15">
        <v>1863825</v>
      </c>
      <c r="U15">
        <v>1863825</v>
      </c>
      <c r="V15">
        <v>0</v>
      </c>
      <c r="W15">
        <v>0</v>
      </c>
      <c r="X15">
        <v>0</v>
      </c>
      <c r="Y15">
        <v>3</v>
      </c>
      <c r="Z15" t="s">
        <v>60</v>
      </c>
      <c r="AA15" t="s">
        <v>61</v>
      </c>
      <c r="AC15" t="s">
        <v>62</v>
      </c>
      <c r="AD15" t="s">
        <v>111</v>
      </c>
      <c r="AE15" t="s">
        <v>64</v>
      </c>
      <c r="AI15">
        <v>1</v>
      </c>
      <c r="AJ15">
        <v>1</v>
      </c>
      <c r="AK15">
        <v>42100</v>
      </c>
      <c r="AL15">
        <v>42100</v>
      </c>
      <c r="AM15">
        <v>42100</v>
      </c>
      <c r="AN15">
        <v>100</v>
      </c>
      <c r="AO15" t="s">
        <v>161</v>
      </c>
      <c r="AP15" t="s">
        <v>122</v>
      </c>
      <c r="AQ15" t="s">
        <v>123</v>
      </c>
      <c r="AR15" t="s">
        <v>123</v>
      </c>
      <c r="AS15" t="s">
        <v>122</v>
      </c>
      <c r="AT15" t="s">
        <v>162</v>
      </c>
      <c r="AU15" t="s">
        <v>163</v>
      </c>
      <c r="AV15" t="s">
        <v>96</v>
      </c>
      <c r="AW15">
        <v>42100</v>
      </c>
    </row>
    <row r="16" spans="1:49">
      <c r="A16" t="s">
        <v>49</v>
      </c>
      <c r="B16" t="s">
        <v>50</v>
      </c>
      <c r="C16">
        <v>82167582894</v>
      </c>
      <c r="D16">
        <v>17199625490</v>
      </c>
      <c r="E16">
        <v>2995370667</v>
      </c>
      <c r="F16">
        <v>202602</v>
      </c>
      <c r="G16" t="s">
        <v>96</v>
      </c>
      <c r="H16" t="s">
        <v>153</v>
      </c>
      <c r="I16" t="s">
        <v>154</v>
      </c>
      <c r="J16" t="s">
        <v>155</v>
      </c>
      <c r="K16">
        <v>1</v>
      </c>
      <c r="L16" t="s">
        <v>156</v>
      </c>
      <c r="M16" t="s">
        <v>96</v>
      </c>
      <c r="N16" t="s">
        <v>157</v>
      </c>
      <c r="O16" t="s">
        <v>158</v>
      </c>
      <c r="P16">
        <v>5</v>
      </c>
      <c r="Q16">
        <v>1</v>
      </c>
      <c r="R16" t="s">
        <v>159</v>
      </c>
      <c r="S16" t="s">
        <v>160</v>
      </c>
      <c r="T16">
        <v>1863825</v>
      </c>
      <c r="U16">
        <v>1863825</v>
      </c>
      <c r="V16">
        <v>0</v>
      </c>
      <c r="W16">
        <v>0</v>
      </c>
      <c r="X16">
        <v>0</v>
      </c>
      <c r="Y16">
        <v>3</v>
      </c>
      <c r="Z16" t="s">
        <v>60</v>
      </c>
      <c r="AA16" t="s">
        <v>70</v>
      </c>
      <c r="AC16" t="s">
        <v>62</v>
      </c>
      <c r="AD16" t="s">
        <v>106</v>
      </c>
      <c r="AE16" t="s">
        <v>64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161</v>
      </c>
      <c r="AP16" t="s">
        <v>122</v>
      </c>
      <c r="AQ16" t="s">
        <v>123</v>
      </c>
      <c r="AR16" t="s">
        <v>123</v>
      </c>
      <c r="AS16" t="s">
        <v>122</v>
      </c>
      <c r="AT16" t="s">
        <v>162</v>
      </c>
      <c r="AU16" t="s">
        <v>163</v>
      </c>
      <c r="AV16" t="s">
        <v>96</v>
      </c>
      <c r="AW16">
        <v>33500</v>
      </c>
    </row>
    <row r="17" spans="1:49">
      <c r="A17" t="s">
        <v>49</v>
      </c>
      <c r="B17" t="s">
        <v>50</v>
      </c>
      <c r="C17">
        <v>82377517080</v>
      </c>
      <c r="D17">
        <v>17441774984</v>
      </c>
      <c r="E17">
        <v>3020822928</v>
      </c>
      <c r="F17">
        <v>202603</v>
      </c>
      <c r="G17" t="s">
        <v>96</v>
      </c>
      <c r="H17" t="s">
        <v>164</v>
      </c>
      <c r="I17" t="s">
        <v>165</v>
      </c>
      <c r="J17" t="s">
        <v>166</v>
      </c>
      <c r="K17">
        <v>2</v>
      </c>
      <c r="L17" t="s">
        <v>167</v>
      </c>
      <c r="M17" t="s">
        <v>168</v>
      </c>
      <c r="N17" t="s">
        <v>169</v>
      </c>
      <c r="O17" t="s">
        <v>170</v>
      </c>
      <c r="P17">
        <v>3</v>
      </c>
      <c r="Q17">
        <v>2</v>
      </c>
      <c r="R17" t="s">
        <v>171</v>
      </c>
      <c r="T17">
        <v>1178200</v>
      </c>
      <c r="U17">
        <v>942560</v>
      </c>
      <c r="V17">
        <v>0</v>
      </c>
      <c r="W17">
        <v>0</v>
      </c>
      <c r="X17">
        <v>0</v>
      </c>
      <c r="Y17">
        <v>3</v>
      </c>
      <c r="Z17" t="s">
        <v>60</v>
      </c>
      <c r="AA17" t="s">
        <v>70</v>
      </c>
      <c r="AC17" t="s">
        <v>62</v>
      </c>
      <c r="AD17" t="s">
        <v>106</v>
      </c>
      <c r="AE17" t="s">
        <v>64</v>
      </c>
      <c r="AI17">
        <v>1</v>
      </c>
      <c r="AJ17">
        <v>1</v>
      </c>
      <c r="AK17">
        <v>33500</v>
      </c>
      <c r="AL17">
        <v>33500</v>
      </c>
      <c r="AM17">
        <v>33500</v>
      </c>
      <c r="AN17">
        <v>100</v>
      </c>
      <c r="AO17" t="s">
        <v>172</v>
      </c>
      <c r="AP17" t="s">
        <v>108</v>
      </c>
      <c r="AQ17" t="s">
        <v>67</v>
      </c>
      <c r="AR17" t="s">
        <v>67</v>
      </c>
      <c r="AS17" t="s">
        <v>108</v>
      </c>
      <c r="AT17" t="s">
        <v>173</v>
      </c>
      <c r="AU17" t="s">
        <v>174</v>
      </c>
      <c r="AV17" t="s">
        <v>96</v>
      </c>
      <c r="AW17">
        <v>26800</v>
      </c>
    </row>
    <row r="18" spans="1:49">
      <c r="A18" t="s">
        <v>49</v>
      </c>
      <c r="B18" t="s">
        <v>50</v>
      </c>
      <c r="C18">
        <v>82377517123</v>
      </c>
      <c r="D18">
        <v>17441774999</v>
      </c>
      <c r="E18">
        <v>3020822928</v>
      </c>
      <c r="F18">
        <v>202603</v>
      </c>
      <c r="G18" t="s">
        <v>96</v>
      </c>
      <c r="H18" t="s">
        <v>164</v>
      </c>
      <c r="I18" t="s">
        <v>165</v>
      </c>
      <c r="J18" t="s">
        <v>166</v>
      </c>
      <c r="K18">
        <v>2</v>
      </c>
      <c r="L18" t="s">
        <v>167</v>
      </c>
      <c r="M18" t="s">
        <v>168</v>
      </c>
      <c r="N18" t="s">
        <v>169</v>
      </c>
      <c r="O18" t="s">
        <v>170</v>
      </c>
      <c r="P18">
        <v>3</v>
      </c>
      <c r="Q18">
        <v>2</v>
      </c>
      <c r="R18" t="s">
        <v>171</v>
      </c>
      <c r="T18">
        <v>1178200</v>
      </c>
      <c r="U18">
        <v>942560</v>
      </c>
      <c r="V18">
        <v>0</v>
      </c>
      <c r="W18">
        <v>0</v>
      </c>
      <c r="X18">
        <v>0</v>
      </c>
      <c r="Y18">
        <v>3</v>
      </c>
      <c r="Z18" t="s">
        <v>60</v>
      </c>
      <c r="AA18" t="s">
        <v>61</v>
      </c>
      <c r="AC18" t="s">
        <v>62</v>
      </c>
      <c r="AD18" t="s">
        <v>111</v>
      </c>
      <c r="AE18" t="s">
        <v>64</v>
      </c>
      <c r="AI18">
        <v>1</v>
      </c>
      <c r="AJ18">
        <v>1</v>
      </c>
      <c r="AK18">
        <v>42100</v>
      </c>
      <c r="AL18">
        <v>42100</v>
      </c>
      <c r="AM18">
        <v>42100</v>
      </c>
      <c r="AN18">
        <v>100</v>
      </c>
      <c r="AO18" t="s">
        <v>172</v>
      </c>
      <c r="AP18" t="s">
        <v>108</v>
      </c>
      <c r="AQ18" t="s">
        <v>67</v>
      </c>
      <c r="AR18" t="s">
        <v>67</v>
      </c>
      <c r="AS18" t="s">
        <v>108</v>
      </c>
      <c r="AT18" t="s">
        <v>173</v>
      </c>
      <c r="AU18" t="s">
        <v>174</v>
      </c>
      <c r="AV18" t="s">
        <v>96</v>
      </c>
      <c r="AW18">
        <v>33680</v>
      </c>
    </row>
    <row r="19" spans="1:49">
      <c r="A19" t="s">
        <v>49</v>
      </c>
      <c r="B19" t="s">
        <v>50</v>
      </c>
      <c r="C19">
        <v>82377948045</v>
      </c>
      <c r="D19">
        <v>17352476718</v>
      </c>
      <c r="E19">
        <v>3011026126</v>
      </c>
      <c r="F19">
        <v>202603</v>
      </c>
      <c r="G19" t="s">
        <v>96</v>
      </c>
      <c r="H19" t="s">
        <v>164</v>
      </c>
      <c r="I19" t="s">
        <v>165</v>
      </c>
      <c r="J19" t="s">
        <v>166</v>
      </c>
      <c r="K19">
        <v>2</v>
      </c>
      <c r="L19" t="s">
        <v>167</v>
      </c>
      <c r="M19" t="s">
        <v>168</v>
      </c>
      <c r="N19" t="s">
        <v>175</v>
      </c>
      <c r="O19" t="s">
        <v>176</v>
      </c>
      <c r="P19">
        <v>4</v>
      </c>
      <c r="Q19">
        <v>2</v>
      </c>
      <c r="R19" t="s">
        <v>177</v>
      </c>
      <c r="S19" t="s">
        <v>178</v>
      </c>
      <c r="T19">
        <v>1624477</v>
      </c>
      <c r="U19">
        <v>1299581.6000000001</v>
      </c>
      <c r="V19">
        <v>0</v>
      </c>
      <c r="W19">
        <v>0</v>
      </c>
      <c r="X19">
        <v>0</v>
      </c>
      <c r="Y19">
        <v>3</v>
      </c>
      <c r="Z19" t="s">
        <v>60</v>
      </c>
      <c r="AA19" t="s">
        <v>61</v>
      </c>
      <c r="AC19" t="s">
        <v>62</v>
      </c>
      <c r="AD19" t="s">
        <v>111</v>
      </c>
      <c r="AE19" t="s">
        <v>64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179</v>
      </c>
      <c r="AP19" t="s">
        <v>108</v>
      </c>
      <c r="AQ19" t="s">
        <v>67</v>
      </c>
      <c r="AR19" t="s">
        <v>67</v>
      </c>
      <c r="AS19" t="s">
        <v>108</v>
      </c>
      <c r="AT19" t="s">
        <v>180</v>
      </c>
      <c r="AU19" t="s">
        <v>174</v>
      </c>
      <c r="AV19" t="s">
        <v>96</v>
      </c>
      <c r="AW19">
        <v>33680</v>
      </c>
    </row>
    <row r="20" spans="1:49">
      <c r="A20" t="s">
        <v>49</v>
      </c>
      <c r="B20" t="s">
        <v>50</v>
      </c>
      <c r="C20">
        <v>82377948090</v>
      </c>
      <c r="D20">
        <v>17352476672</v>
      </c>
      <c r="E20">
        <v>3011026126</v>
      </c>
      <c r="F20">
        <v>202603</v>
      </c>
      <c r="G20" t="s">
        <v>96</v>
      </c>
      <c r="H20" t="s">
        <v>164</v>
      </c>
      <c r="I20" t="s">
        <v>165</v>
      </c>
      <c r="J20" t="s">
        <v>166</v>
      </c>
      <c r="K20">
        <v>2</v>
      </c>
      <c r="L20" t="s">
        <v>167</v>
      </c>
      <c r="M20" t="s">
        <v>168</v>
      </c>
      <c r="N20" t="s">
        <v>175</v>
      </c>
      <c r="O20" t="s">
        <v>176</v>
      </c>
      <c r="P20">
        <v>4</v>
      </c>
      <c r="Q20">
        <v>2</v>
      </c>
      <c r="R20" t="s">
        <v>177</v>
      </c>
      <c r="S20" t="s">
        <v>178</v>
      </c>
      <c r="T20">
        <v>1624477</v>
      </c>
      <c r="U20">
        <v>1299581.6000000001</v>
      </c>
      <c r="V20">
        <v>0</v>
      </c>
      <c r="W20">
        <v>0</v>
      </c>
      <c r="X20">
        <v>0</v>
      </c>
      <c r="Y20">
        <v>3</v>
      </c>
      <c r="Z20" t="s">
        <v>60</v>
      </c>
      <c r="AA20" t="s">
        <v>70</v>
      </c>
      <c r="AC20" t="s">
        <v>62</v>
      </c>
      <c r="AD20" t="s">
        <v>106</v>
      </c>
      <c r="AE20" t="s">
        <v>64</v>
      </c>
      <c r="AI20">
        <v>1</v>
      </c>
      <c r="AJ20">
        <v>1</v>
      </c>
      <c r="AK20">
        <v>33500</v>
      </c>
      <c r="AL20">
        <v>33500</v>
      </c>
      <c r="AM20">
        <v>33500</v>
      </c>
      <c r="AN20">
        <v>100</v>
      </c>
      <c r="AO20" t="s">
        <v>179</v>
      </c>
      <c r="AP20" t="s">
        <v>108</v>
      </c>
      <c r="AQ20" t="s">
        <v>67</v>
      </c>
      <c r="AR20" t="s">
        <v>67</v>
      </c>
      <c r="AS20" t="s">
        <v>108</v>
      </c>
      <c r="AT20" t="s">
        <v>180</v>
      </c>
      <c r="AU20" t="s">
        <v>174</v>
      </c>
      <c r="AV20" t="s">
        <v>96</v>
      </c>
      <c r="AW20">
        <v>26800</v>
      </c>
    </row>
    <row r="21" spans="1:49">
      <c r="A21" t="s">
        <v>49</v>
      </c>
      <c r="B21" t="s">
        <v>50</v>
      </c>
      <c r="C21">
        <v>82377906287</v>
      </c>
      <c r="D21">
        <v>17332125498</v>
      </c>
      <c r="E21">
        <v>3009453271</v>
      </c>
      <c r="F21">
        <v>202603</v>
      </c>
      <c r="G21" t="s">
        <v>96</v>
      </c>
      <c r="H21" t="s">
        <v>181</v>
      </c>
      <c r="I21" t="s">
        <v>182</v>
      </c>
      <c r="J21" t="s">
        <v>183</v>
      </c>
      <c r="K21">
        <v>2</v>
      </c>
      <c r="L21" t="s">
        <v>184</v>
      </c>
      <c r="M21" t="s">
        <v>185</v>
      </c>
      <c r="N21" t="s">
        <v>186</v>
      </c>
      <c r="O21" t="s">
        <v>187</v>
      </c>
      <c r="P21">
        <v>3</v>
      </c>
      <c r="Q21">
        <v>2</v>
      </c>
      <c r="R21" t="s">
        <v>177</v>
      </c>
      <c r="T21">
        <v>1400500</v>
      </c>
      <c r="U21">
        <v>1120400</v>
      </c>
      <c r="V21">
        <v>0</v>
      </c>
      <c r="W21">
        <v>0</v>
      </c>
      <c r="X21">
        <v>0</v>
      </c>
      <c r="Y21">
        <v>3</v>
      </c>
      <c r="Z21" t="s">
        <v>60</v>
      </c>
      <c r="AA21" t="s">
        <v>70</v>
      </c>
      <c r="AC21" t="s">
        <v>62</v>
      </c>
      <c r="AD21" t="s">
        <v>106</v>
      </c>
      <c r="AE21" t="s">
        <v>64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188</v>
      </c>
      <c r="AP21" t="s">
        <v>108</v>
      </c>
      <c r="AQ21" t="s">
        <v>67</v>
      </c>
      <c r="AR21" t="s">
        <v>67</v>
      </c>
      <c r="AS21" t="s">
        <v>108</v>
      </c>
      <c r="AT21" t="s">
        <v>189</v>
      </c>
      <c r="AU21" t="s">
        <v>110</v>
      </c>
      <c r="AV21" t="s">
        <v>96</v>
      </c>
      <c r="AW21">
        <v>26800</v>
      </c>
    </row>
    <row r="22" spans="1:49">
      <c r="A22" t="s">
        <v>49</v>
      </c>
      <c r="B22" t="s">
        <v>50</v>
      </c>
      <c r="C22">
        <v>82377906325</v>
      </c>
      <c r="D22">
        <v>17332125489</v>
      </c>
      <c r="E22">
        <v>3009453271</v>
      </c>
      <c r="F22">
        <v>202603</v>
      </c>
      <c r="G22" t="s">
        <v>96</v>
      </c>
      <c r="H22" t="s">
        <v>181</v>
      </c>
      <c r="I22" t="s">
        <v>182</v>
      </c>
      <c r="J22" t="s">
        <v>183</v>
      </c>
      <c r="K22">
        <v>2</v>
      </c>
      <c r="L22" t="s">
        <v>184</v>
      </c>
      <c r="M22" t="s">
        <v>185</v>
      </c>
      <c r="N22" t="s">
        <v>186</v>
      </c>
      <c r="O22" t="s">
        <v>187</v>
      </c>
      <c r="P22">
        <v>3</v>
      </c>
      <c r="Q22">
        <v>2</v>
      </c>
      <c r="R22" t="s">
        <v>177</v>
      </c>
      <c r="T22">
        <v>1400500</v>
      </c>
      <c r="U22">
        <v>1120400</v>
      </c>
      <c r="V22">
        <v>0</v>
      </c>
      <c r="W22">
        <v>0</v>
      </c>
      <c r="X22">
        <v>0</v>
      </c>
      <c r="Y22">
        <v>3</v>
      </c>
      <c r="Z22" t="s">
        <v>60</v>
      </c>
      <c r="AA22" t="s">
        <v>61</v>
      </c>
      <c r="AC22" t="s">
        <v>62</v>
      </c>
      <c r="AD22" t="s">
        <v>111</v>
      </c>
      <c r="AE22" t="s">
        <v>64</v>
      </c>
      <c r="AI22">
        <v>1</v>
      </c>
      <c r="AJ22">
        <v>1</v>
      </c>
      <c r="AK22">
        <v>42100</v>
      </c>
      <c r="AL22">
        <v>42100</v>
      </c>
      <c r="AM22">
        <v>42100</v>
      </c>
      <c r="AN22">
        <v>100</v>
      </c>
      <c r="AO22" t="s">
        <v>188</v>
      </c>
      <c r="AP22" t="s">
        <v>108</v>
      </c>
      <c r="AQ22" t="s">
        <v>67</v>
      </c>
      <c r="AR22" t="s">
        <v>67</v>
      </c>
      <c r="AS22" t="s">
        <v>108</v>
      </c>
      <c r="AT22" t="s">
        <v>189</v>
      </c>
      <c r="AU22" t="s">
        <v>110</v>
      </c>
      <c r="AV22" t="s">
        <v>96</v>
      </c>
      <c r="AW22">
        <v>33680</v>
      </c>
    </row>
    <row r="23" spans="1:49">
      <c r="A23" t="s">
        <v>49</v>
      </c>
      <c r="B23" t="s">
        <v>50</v>
      </c>
      <c r="C23">
        <v>82377607659</v>
      </c>
      <c r="D23">
        <v>17461680868</v>
      </c>
      <c r="E23">
        <v>3022901416</v>
      </c>
      <c r="F23">
        <v>202603</v>
      </c>
      <c r="G23" t="s">
        <v>96</v>
      </c>
      <c r="H23" t="s">
        <v>190</v>
      </c>
      <c r="I23" t="s">
        <v>191</v>
      </c>
      <c r="J23" t="s">
        <v>192</v>
      </c>
      <c r="K23">
        <v>2</v>
      </c>
      <c r="L23" t="s">
        <v>193</v>
      </c>
      <c r="M23" t="s">
        <v>194</v>
      </c>
      <c r="N23" t="s">
        <v>195</v>
      </c>
      <c r="O23" t="s">
        <v>196</v>
      </c>
      <c r="P23">
        <v>3</v>
      </c>
      <c r="Q23">
        <v>2</v>
      </c>
      <c r="R23" t="s">
        <v>171</v>
      </c>
      <c r="T23">
        <v>1400500</v>
      </c>
      <c r="U23">
        <v>1400500</v>
      </c>
      <c r="V23">
        <v>0</v>
      </c>
      <c r="W23">
        <v>0</v>
      </c>
      <c r="X23">
        <v>0</v>
      </c>
      <c r="Y23">
        <v>3</v>
      </c>
      <c r="Z23" t="s">
        <v>60</v>
      </c>
      <c r="AA23" t="s">
        <v>61</v>
      </c>
      <c r="AC23" t="s">
        <v>62</v>
      </c>
      <c r="AD23" t="s">
        <v>111</v>
      </c>
      <c r="AE23" t="s">
        <v>64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197</v>
      </c>
      <c r="AP23" t="s">
        <v>108</v>
      </c>
      <c r="AQ23" t="s">
        <v>67</v>
      </c>
      <c r="AR23" t="s">
        <v>67</v>
      </c>
      <c r="AS23" t="s">
        <v>108</v>
      </c>
      <c r="AT23" t="s">
        <v>173</v>
      </c>
      <c r="AU23" t="s">
        <v>174</v>
      </c>
      <c r="AV23" t="s">
        <v>96</v>
      </c>
      <c r="AW23">
        <v>42100</v>
      </c>
    </row>
    <row r="24" spans="1:49">
      <c r="A24" t="s">
        <v>49</v>
      </c>
      <c r="B24" t="s">
        <v>50</v>
      </c>
      <c r="C24">
        <v>82377607678</v>
      </c>
      <c r="D24">
        <v>17461680865</v>
      </c>
      <c r="E24">
        <v>3022901416</v>
      </c>
      <c r="F24">
        <v>202603</v>
      </c>
      <c r="G24" t="s">
        <v>96</v>
      </c>
      <c r="H24" t="s">
        <v>190</v>
      </c>
      <c r="I24" t="s">
        <v>191</v>
      </c>
      <c r="J24" t="s">
        <v>192</v>
      </c>
      <c r="K24">
        <v>2</v>
      </c>
      <c r="L24" t="s">
        <v>193</v>
      </c>
      <c r="M24" t="s">
        <v>194</v>
      </c>
      <c r="N24" t="s">
        <v>195</v>
      </c>
      <c r="O24" t="s">
        <v>196</v>
      </c>
      <c r="P24">
        <v>3</v>
      </c>
      <c r="Q24">
        <v>2</v>
      </c>
      <c r="R24" t="s">
        <v>171</v>
      </c>
      <c r="T24">
        <v>1400500</v>
      </c>
      <c r="U24">
        <v>1400500</v>
      </c>
      <c r="V24">
        <v>0</v>
      </c>
      <c r="W24">
        <v>0</v>
      </c>
      <c r="X24">
        <v>0</v>
      </c>
      <c r="Y24">
        <v>3</v>
      </c>
      <c r="Z24" t="s">
        <v>60</v>
      </c>
      <c r="AA24" t="s">
        <v>70</v>
      </c>
      <c r="AC24" t="s">
        <v>62</v>
      </c>
      <c r="AD24" t="s">
        <v>106</v>
      </c>
      <c r="AE24" t="s">
        <v>64</v>
      </c>
      <c r="AI24">
        <v>1</v>
      </c>
      <c r="AJ24">
        <v>1</v>
      </c>
      <c r="AK24">
        <v>33500</v>
      </c>
      <c r="AL24">
        <v>33500</v>
      </c>
      <c r="AM24">
        <v>33500</v>
      </c>
      <c r="AN24">
        <v>100</v>
      </c>
      <c r="AO24" t="s">
        <v>197</v>
      </c>
      <c r="AP24" t="s">
        <v>108</v>
      </c>
      <c r="AQ24" t="s">
        <v>67</v>
      </c>
      <c r="AR24" t="s">
        <v>67</v>
      </c>
      <c r="AS24" t="s">
        <v>108</v>
      </c>
      <c r="AT24" t="s">
        <v>173</v>
      </c>
      <c r="AU24" t="s">
        <v>174</v>
      </c>
      <c r="AV24" t="s">
        <v>96</v>
      </c>
      <c r="AW24">
        <v>33500</v>
      </c>
    </row>
    <row r="25" spans="1:49">
      <c r="A25" t="s">
        <v>49</v>
      </c>
      <c r="B25" t="s">
        <v>50</v>
      </c>
      <c r="C25">
        <v>82377579817</v>
      </c>
      <c r="D25">
        <v>17457907537</v>
      </c>
      <c r="E25">
        <v>3022429096</v>
      </c>
      <c r="F25">
        <v>202603</v>
      </c>
      <c r="G25" t="s">
        <v>96</v>
      </c>
      <c r="H25" t="s">
        <v>198</v>
      </c>
      <c r="I25" t="s">
        <v>199</v>
      </c>
      <c r="J25" t="s">
        <v>200</v>
      </c>
      <c r="K25">
        <v>2</v>
      </c>
      <c r="L25" t="s">
        <v>201</v>
      </c>
      <c r="M25" t="s">
        <v>96</v>
      </c>
      <c r="N25" t="s">
        <v>202</v>
      </c>
      <c r="O25" t="s">
        <v>203</v>
      </c>
      <c r="P25">
        <v>4</v>
      </c>
      <c r="Q25">
        <v>2</v>
      </c>
      <c r="R25" t="s">
        <v>171</v>
      </c>
      <c r="T25">
        <v>1341900</v>
      </c>
      <c r="U25">
        <v>1341900</v>
      </c>
      <c r="V25">
        <v>0</v>
      </c>
      <c r="W25">
        <v>0</v>
      </c>
      <c r="X25">
        <v>0</v>
      </c>
      <c r="Y25">
        <v>3</v>
      </c>
      <c r="Z25" t="s">
        <v>60</v>
      </c>
      <c r="AA25" t="s">
        <v>70</v>
      </c>
      <c r="AC25" t="s">
        <v>62</v>
      </c>
      <c r="AD25" t="s">
        <v>106</v>
      </c>
      <c r="AE25" t="s">
        <v>64</v>
      </c>
      <c r="AI25">
        <v>1</v>
      </c>
      <c r="AJ25">
        <v>1</v>
      </c>
      <c r="AK25">
        <v>33500</v>
      </c>
      <c r="AL25">
        <v>33500</v>
      </c>
      <c r="AM25">
        <v>33500</v>
      </c>
      <c r="AN25">
        <v>100</v>
      </c>
      <c r="AO25" t="s">
        <v>204</v>
      </c>
      <c r="AP25" t="s">
        <v>108</v>
      </c>
      <c r="AQ25" t="s">
        <v>67</v>
      </c>
      <c r="AR25" t="s">
        <v>67</v>
      </c>
      <c r="AS25" t="s">
        <v>108</v>
      </c>
      <c r="AT25" t="s">
        <v>173</v>
      </c>
      <c r="AU25" t="s">
        <v>174</v>
      </c>
      <c r="AV25" t="s">
        <v>96</v>
      </c>
      <c r="AW25">
        <v>33500</v>
      </c>
    </row>
    <row r="26" spans="1:49">
      <c r="A26" t="s">
        <v>49</v>
      </c>
      <c r="B26" t="s">
        <v>50</v>
      </c>
      <c r="C26">
        <v>82377579838</v>
      </c>
      <c r="D26">
        <v>17457907515</v>
      </c>
      <c r="E26">
        <v>3022429096</v>
      </c>
      <c r="F26">
        <v>202603</v>
      </c>
      <c r="G26" t="s">
        <v>96</v>
      </c>
      <c r="H26" t="s">
        <v>198</v>
      </c>
      <c r="I26" t="s">
        <v>199</v>
      </c>
      <c r="J26" t="s">
        <v>200</v>
      </c>
      <c r="K26">
        <v>2</v>
      </c>
      <c r="L26" t="s">
        <v>201</v>
      </c>
      <c r="M26" t="s">
        <v>96</v>
      </c>
      <c r="N26" t="s">
        <v>202</v>
      </c>
      <c r="O26" t="s">
        <v>203</v>
      </c>
      <c r="P26">
        <v>4</v>
      </c>
      <c r="Q26">
        <v>2</v>
      </c>
      <c r="R26" t="s">
        <v>171</v>
      </c>
      <c r="T26">
        <v>1341900</v>
      </c>
      <c r="U26">
        <v>1341900</v>
      </c>
      <c r="V26">
        <v>0</v>
      </c>
      <c r="W26">
        <v>0</v>
      </c>
      <c r="X26">
        <v>0</v>
      </c>
      <c r="Y26">
        <v>3</v>
      </c>
      <c r="Z26" t="s">
        <v>60</v>
      </c>
      <c r="AA26" t="s">
        <v>61</v>
      </c>
      <c r="AC26" t="s">
        <v>62</v>
      </c>
      <c r="AD26" t="s">
        <v>111</v>
      </c>
      <c r="AE26" t="s">
        <v>64</v>
      </c>
      <c r="AI26">
        <v>1</v>
      </c>
      <c r="AJ26">
        <v>1</v>
      </c>
      <c r="AK26">
        <v>42100</v>
      </c>
      <c r="AL26">
        <v>42100</v>
      </c>
      <c r="AM26">
        <v>42100</v>
      </c>
      <c r="AN26">
        <v>100</v>
      </c>
      <c r="AO26" t="s">
        <v>204</v>
      </c>
      <c r="AP26" t="s">
        <v>108</v>
      </c>
      <c r="AQ26" t="s">
        <v>67</v>
      </c>
      <c r="AR26" t="s">
        <v>67</v>
      </c>
      <c r="AS26" t="s">
        <v>108</v>
      </c>
      <c r="AT26" t="s">
        <v>173</v>
      </c>
      <c r="AU26" t="s">
        <v>174</v>
      </c>
      <c r="AV26" t="s">
        <v>96</v>
      </c>
      <c r="AW26">
        <v>42100</v>
      </c>
    </row>
    <row r="27" spans="1:49">
      <c r="A27" t="s">
        <v>49</v>
      </c>
      <c r="B27" t="s">
        <v>50</v>
      </c>
      <c r="C27">
        <v>82148086450</v>
      </c>
      <c r="D27">
        <v>17268600224</v>
      </c>
      <c r="E27">
        <v>3001981763</v>
      </c>
      <c r="F27">
        <v>202602</v>
      </c>
      <c r="G27" t="s">
        <v>205</v>
      </c>
      <c r="H27" t="s">
        <v>206</v>
      </c>
      <c r="I27" t="s">
        <v>207</v>
      </c>
      <c r="J27" t="s">
        <v>208</v>
      </c>
      <c r="K27">
        <v>1</v>
      </c>
      <c r="L27" t="s">
        <v>209</v>
      </c>
      <c r="M27" t="s">
        <v>210</v>
      </c>
      <c r="N27" t="s">
        <v>211</v>
      </c>
      <c r="O27" t="s">
        <v>212</v>
      </c>
      <c r="P27">
        <v>1</v>
      </c>
      <c r="Q27">
        <v>2</v>
      </c>
      <c r="R27" t="s">
        <v>213</v>
      </c>
      <c r="S27" t="s">
        <v>214</v>
      </c>
      <c r="T27">
        <v>1872357</v>
      </c>
      <c r="U27">
        <v>1872357</v>
      </c>
      <c r="V27">
        <v>0</v>
      </c>
      <c r="W27">
        <v>0</v>
      </c>
      <c r="X27">
        <v>0</v>
      </c>
      <c r="Y27">
        <v>3</v>
      </c>
      <c r="Z27" t="s">
        <v>60</v>
      </c>
      <c r="AA27" t="s">
        <v>70</v>
      </c>
      <c r="AC27" t="s">
        <v>62</v>
      </c>
      <c r="AD27" t="s">
        <v>71</v>
      </c>
      <c r="AE27" t="s">
        <v>64</v>
      </c>
      <c r="AI27">
        <v>1</v>
      </c>
      <c r="AJ27">
        <v>1</v>
      </c>
      <c r="AK27">
        <v>33500</v>
      </c>
      <c r="AL27">
        <v>33500</v>
      </c>
      <c r="AM27">
        <v>33500</v>
      </c>
      <c r="AN27">
        <v>100</v>
      </c>
      <c r="AO27" t="s">
        <v>215</v>
      </c>
      <c r="AP27" t="s">
        <v>216</v>
      </c>
      <c r="AQ27" t="s">
        <v>217</v>
      </c>
      <c r="AR27" t="s">
        <v>217</v>
      </c>
      <c r="AS27" t="s">
        <v>216</v>
      </c>
      <c r="AT27" t="s">
        <v>218</v>
      </c>
      <c r="AU27" t="s">
        <v>219</v>
      </c>
      <c r="AV27" t="s">
        <v>205</v>
      </c>
      <c r="AW27">
        <v>33500</v>
      </c>
    </row>
    <row r="28" spans="1:49">
      <c r="A28" t="s">
        <v>49</v>
      </c>
      <c r="B28" t="s">
        <v>50</v>
      </c>
      <c r="C28">
        <v>82148086452</v>
      </c>
      <c r="D28">
        <v>17268600228</v>
      </c>
      <c r="E28">
        <v>3001981763</v>
      </c>
      <c r="F28">
        <v>202602</v>
      </c>
      <c r="G28" t="s">
        <v>205</v>
      </c>
      <c r="H28" t="s">
        <v>206</v>
      </c>
      <c r="I28" t="s">
        <v>207</v>
      </c>
      <c r="J28" t="s">
        <v>208</v>
      </c>
      <c r="K28">
        <v>1</v>
      </c>
      <c r="L28" t="s">
        <v>209</v>
      </c>
      <c r="M28" t="s">
        <v>210</v>
      </c>
      <c r="N28" t="s">
        <v>211</v>
      </c>
      <c r="O28" t="s">
        <v>212</v>
      </c>
      <c r="P28">
        <v>1</v>
      </c>
      <c r="Q28">
        <v>2</v>
      </c>
      <c r="R28" t="s">
        <v>213</v>
      </c>
      <c r="S28" t="s">
        <v>214</v>
      </c>
      <c r="T28">
        <v>1872357</v>
      </c>
      <c r="U28">
        <v>1872357</v>
      </c>
      <c r="V28">
        <v>0</v>
      </c>
      <c r="W28">
        <v>0</v>
      </c>
      <c r="X28">
        <v>0</v>
      </c>
      <c r="Y28">
        <v>3</v>
      </c>
      <c r="Z28" t="s">
        <v>60</v>
      </c>
      <c r="AA28" t="s">
        <v>61</v>
      </c>
      <c r="AC28" t="s">
        <v>62</v>
      </c>
      <c r="AD28" t="s">
        <v>63</v>
      </c>
      <c r="AE28" t="s">
        <v>64</v>
      </c>
      <c r="AI28">
        <v>1</v>
      </c>
      <c r="AJ28">
        <v>1</v>
      </c>
      <c r="AK28">
        <v>42100</v>
      </c>
      <c r="AL28">
        <v>42100</v>
      </c>
      <c r="AM28">
        <v>42100</v>
      </c>
      <c r="AN28">
        <v>100</v>
      </c>
      <c r="AO28" t="s">
        <v>215</v>
      </c>
      <c r="AP28" t="s">
        <v>216</v>
      </c>
      <c r="AQ28" t="s">
        <v>217</v>
      </c>
      <c r="AR28" t="s">
        <v>217</v>
      </c>
      <c r="AS28" t="s">
        <v>216</v>
      </c>
      <c r="AT28" t="s">
        <v>218</v>
      </c>
      <c r="AU28" t="s">
        <v>219</v>
      </c>
      <c r="AV28" t="s">
        <v>205</v>
      </c>
      <c r="AW28">
        <v>42100</v>
      </c>
    </row>
    <row r="29" spans="1:49">
      <c r="A29" t="s">
        <v>49</v>
      </c>
      <c r="B29" t="s">
        <v>50</v>
      </c>
      <c r="C29">
        <v>82148709518</v>
      </c>
      <c r="D29">
        <v>17113538045</v>
      </c>
      <c r="E29">
        <v>2986719863</v>
      </c>
      <c r="F29">
        <v>202602</v>
      </c>
      <c r="G29" t="s">
        <v>205</v>
      </c>
      <c r="H29" t="s">
        <v>220</v>
      </c>
      <c r="I29" t="s">
        <v>221</v>
      </c>
      <c r="J29" t="s">
        <v>222</v>
      </c>
      <c r="K29">
        <v>1</v>
      </c>
      <c r="L29" t="s">
        <v>223</v>
      </c>
      <c r="M29" t="s">
        <v>224</v>
      </c>
      <c r="N29" t="s">
        <v>225</v>
      </c>
      <c r="O29" t="s">
        <v>226</v>
      </c>
      <c r="P29">
        <v>3</v>
      </c>
      <c r="Q29">
        <v>2</v>
      </c>
      <c r="R29" t="s">
        <v>227</v>
      </c>
      <c r="T29">
        <v>1596998</v>
      </c>
      <c r="U29">
        <v>1277598.3999999999</v>
      </c>
      <c r="V29">
        <v>0</v>
      </c>
      <c r="W29">
        <v>0</v>
      </c>
      <c r="X29">
        <v>0</v>
      </c>
      <c r="Y29">
        <v>3</v>
      </c>
      <c r="Z29" t="s">
        <v>60</v>
      </c>
      <c r="AA29" t="s">
        <v>228</v>
      </c>
      <c r="AC29" t="s">
        <v>62</v>
      </c>
      <c r="AD29" t="s">
        <v>229</v>
      </c>
      <c r="AE29" t="s">
        <v>64</v>
      </c>
      <c r="AI29">
        <v>1</v>
      </c>
      <c r="AJ29">
        <v>1</v>
      </c>
      <c r="AK29">
        <v>42100</v>
      </c>
      <c r="AL29">
        <v>42100</v>
      </c>
      <c r="AM29">
        <v>42100</v>
      </c>
      <c r="AN29">
        <v>100</v>
      </c>
      <c r="AO29" t="s">
        <v>230</v>
      </c>
      <c r="AP29" t="s">
        <v>231</v>
      </c>
      <c r="AQ29" t="s">
        <v>123</v>
      </c>
      <c r="AR29" t="s">
        <v>123</v>
      </c>
      <c r="AS29" t="s">
        <v>231</v>
      </c>
      <c r="AT29" t="s">
        <v>232</v>
      </c>
      <c r="AU29" t="s">
        <v>233</v>
      </c>
      <c r="AV29" t="s">
        <v>205</v>
      </c>
      <c r="AW29">
        <v>33680</v>
      </c>
    </row>
    <row r="30" spans="1:49">
      <c r="A30" t="s">
        <v>49</v>
      </c>
      <c r="B30" t="s">
        <v>50</v>
      </c>
      <c r="C30">
        <v>82148709521</v>
      </c>
      <c r="D30">
        <v>17113538046</v>
      </c>
      <c r="E30">
        <v>2986719863</v>
      </c>
      <c r="F30">
        <v>202602</v>
      </c>
      <c r="G30" t="s">
        <v>205</v>
      </c>
      <c r="H30" t="s">
        <v>220</v>
      </c>
      <c r="I30" t="s">
        <v>221</v>
      </c>
      <c r="J30" t="s">
        <v>222</v>
      </c>
      <c r="K30">
        <v>1</v>
      </c>
      <c r="L30" t="s">
        <v>223</v>
      </c>
      <c r="M30" t="s">
        <v>224</v>
      </c>
      <c r="N30" t="s">
        <v>225</v>
      </c>
      <c r="O30" t="s">
        <v>226</v>
      </c>
      <c r="P30">
        <v>3</v>
      </c>
      <c r="Q30">
        <v>2</v>
      </c>
      <c r="R30" t="s">
        <v>227</v>
      </c>
      <c r="T30">
        <v>1596998</v>
      </c>
      <c r="U30">
        <v>1277598.3999999999</v>
      </c>
      <c r="V30">
        <v>0</v>
      </c>
      <c r="W30">
        <v>0</v>
      </c>
      <c r="X30">
        <v>0</v>
      </c>
      <c r="Y30">
        <v>3</v>
      </c>
      <c r="Z30" t="s">
        <v>60</v>
      </c>
      <c r="AA30" t="s">
        <v>70</v>
      </c>
      <c r="AC30" t="s">
        <v>62</v>
      </c>
      <c r="AD30" t="s">
        <v>71</v>
      </c>
      <c r="AE30" t="s">
        <v>64</v>
      </c>
      <c r="AI30">
        <v>1</v>
      </c>
      <c r="AJ30">
        <v>1</v>
      </c>
      <c r="AK30">
        <v>33500</v>
      </c>
      <c r="AL30">
        <v>33500</v>
      </c>
      <c r="AM30">
        <v>33500</v>
      </c>
      <c r="AN30">
        <v>100</v>
      </c>
      <c r="AO30" t="s">
        <v>230</v>
      </c>
      <c r="AP30" t="s">
        <v>231</v>
      </c>
      <c r="AQ30" t="s">
        <v>123</v>
      </c>
      <c r="AR30" t="s">
        <v>123</v>
      </c>
      <c r="AS30" t="s">
        <v>231</v>
      </c>
      <c r="AT30" t="s">
        <v>232</v>
      </c>
      <c r="AU30" t="s">
        <v>233</v>
      </c>
      <c r="AV30" t="s">
        <v>205</v>
      </c>
      <c r="AW30">
        <v>26800</v>
      </c>
    </row>
    <row r="31" spans="1:49">
      <c r="A31" t="s">
        <v>49</v>
      </c>
      <c r="B31" t="s">
        <v>50</v>
      </c>
      <c r="C31">
        <v>82331987661</v>
      </c>
      <c r="D31">
        <v>17434866592</v>
      </c>
      <c r="E31">
        <v>3020031013</v>
      </c>
      <c r="F31">
        <v>202603</v>
      </c>
      <c r="G31" t="s">
        <v>205</v>
      </c>
      <c r="H31" t="s">
        <v>234</v>
      </c>
      <c r="I31" t="s">
        <v>235</v>
      </c>
      <c r="J31" t="s">
        <v>236</v>
      </c>
      <c r="K31">
        <v>2</v>
      </c>
      <c r="L31" t="s">
        <v>237</v>
      </c>
      <c r="M31" t="s">
        <v>205</v>
      </c>
      <c r="N31" t="s">
        <v>238</v>
      </c>
      <c r="O31" t="s">
        <v>239</v>
      </c>
      <c r="P31">
        <v>4</v>
      </c>
      <c r="Q31">
        <v>1</v>
      </c>
      <c r="R31" t="s">
        <v>240</v>
      </c>
      <c r="S31" t="s">
        <v>241</v>
      </c>
      <c r="T31">
        <v>4405489</v>
      </c>
      <c r="U31">
        <v>3524391.2</v>
      </c>
      <c r="V31">
        <v>0</v>
      </c>
      <c r="W31">
        <v>0</v>
      </c>
      <c r="X31">
        <v>0</v>
      </c>
      <c r="Y31">
        <v>3</v>
      </c>
      <c r="Z31" t="s">
        <v>60</v>
      </c>
      <c r="AA31" t="s">
        <v>228</v>
      </c>
      <c r="AC31" t="s">
        <v>62</v>
      </c>
      <c r="AD31" t="s">
        <v>229</v>
      </c>
      <c r="AE31" t="s">
        <v>64</v>
      </c>
      <c r="AI31">
        <v>1</v>
      </c>
      <c r="AJ31">
        <v>1</v>
      </c>
      <c r="AK31">
        <v>42100</v>
      </c>
      <c r="AL31">
        <v>42100</v>
      </c>
      <c r="AM31">
        <v>42100</v>
      </c>
      <c r="AN31">
        <v>100</v>
      </c>
      <c r="AO31" t="s">
        <v>242</v>
      </c>
      <c r="AP31" t="s">
        <v>243</v>
      </c>
      <c r="AQ31" t="s">
        <v>244</v>
      </c>
      <c r="AR31" t="s">
        <v>245</v>
      </c>
      <c r="AT31" t="s">
        <v>246</v>
      </c>
      <c r="AU31" t="s">
        <v>247</v>
      </c>
      <c r="AV31" t="s">
        <v>205</v>
      </c>
      <c r="AW31">
        <v>33680</v>
      </c>
    </row>
    <row r="32" spans="1:49">
      <c r="A32" t="s">
        <v>49</v>
      </c>
      <c r="B32" t="s">
        <v>50</v>
      </c>
      <c r="C32">
        <v>82331237620</v>
      </c>
      <c r="D32">
        <v>17341451122</v>
      </c>
      <c r="E32">
        <v>3010301564</v>
      </c>
      <c r="F32">
        <v>202603</v>
      </c>
      <c r="G32" t="s">
        <v>205</v>
      </c>
      <c r="H32" t="s">
        <v>248</v>
      </c>
      <c r="I32" t="s">
        <v>249</v>
      </c>
      <c r="J32" t="s">
        <v>250</v>
      </c>
      <c r="K32">
        <v>1</v>
      </c>
      <c r="L32" t="s">
        <v>251</v>
      </c>
      <c r="M32" t="s">
        <v>252</v>
      </c>
      <c r="N32" t="s">
        <v>253</v>
      </c>
      <c r="O32" t="s">
        <v>254</v>
      </c>
      <c r="P32">
        <v>7</v>
      </c>
      <c r="Q32">
        <v>2</v>
      </c>
      <c r="R32" t="s">
        <v>255</v>
      </c>
      <c r="S32" t="s">
        <v>256</v>
      </c>
      <c r="T32">
        <v>3607626</v>
      </c>
      <c r="U32">
        <v>2886100.8</v>
      </c>
      <c r="V32">
        <v>0</v>
      </c>
      <c r="W32">
        <v>0</v>
      </c>
      <c r="X32">
        <v>0</v>
      </c>
      <c r="Y32">
        <v>3</v>
      </c>
      <c r="Z32" t="s">
        <v>60</v>
      </c>
      <c r="AA32" t="s">
        <v>61</v>
      </c>
      <c r="AC32" t="s">
        <v>62</v>
      </c>
      <c r="AD32" t="s">
        <v>63</v>
      </c>
      <c r="AE32" t="s">
        <v>64</v>
      </c>
      <c r="AI32">
        <v>1</v>
      </c>
      <c r="AJ32">
        <v>1</v>
      </c>
      <c r="AK32">
        <v>42100</v>
      </c>
      <c r="AL32">
        <v>42100</v>
      </c>
      <c r="AM32">
        <v>42100</v>
      </c>
      <c r="AN32">
        <v>100</v>
      </c>
      <c r="AO32" t="s">
        <v>257</v>
      </c>
      <c r="AP32" t="s">
        <v>258</v>
      </c>
      <c r="AQ32" t="s">
        <v>259</v>
      </c>
      <c r="AR32" t="s">
        <v>259</v>
      </c>
      <c r="AS32" t="s">
        <v>258</v>
      </c>
      <c r="AT32" t="s">
        <v>260</v>
      </c>
      <c r="AU32" t="s">
        <v>261</v>
      </c>
      <c r="AV32" t="s">
        <v>205</v>
      </c>
      <c r="AW32">
        <v>33680</v>
      </c>
    </row>
    <row r="33" spans="1:49">
      <c r="A33" t="s">
        <v>49</v>
      </c>
      <c r="B33" t="s">
        <v>50</v>
      </c>
      <c r="C33">
        <v>82331237625</v>
      </c>
      <c r="D33">
        <v>17341451121</v>
      </c>
      <c r="E33">
        <v>3010301564</v>
      </c>
      <c r="F33">
        <v>202603</v>
      </c>
      <c r="G33" t="s">
        <v>205</v>
      </c>
      <c r="H33" t="s">
        <v>248</v>
      </c>
      <c r="I33" t="s">
        <v>249</v>
      </c>
      <c r="J33" t="s">
        <v>250</v>
      </c>
      <c r="K33">
        <v>1</v>
      </c>
      <c r="L33" t="s">
        <v>251</v>
      </c>
      <c r="M33" t="s">
        <v>252</v>
      </c>
      <c r="N33" t="s">
        <v>253</v>
      </c>
      <c r="O33" t="s">
        <v>254</v>
      </c>
      <c r="P33">
        <v>7</v>
      </c>
      <c r="Q33">
        <v>2</v>
      </c>
      <c r="R33" t="s">
        <v>255</v>
      </c>
      <c r="S33" t="s">
        <v>256</v>
      </c>
      <c r="T33">
        <v>3607626</v>
      </c>
      <c r="U33">
        <v>2886100.8</v>
      </c>
      <c r="V33">
        <v>0</v>
      </c>
      <c r="W33">
        <v>0</v>
      </c>
      <c r="X33">
        <v>0</v>
      </c>
      <c r="Y33">
        <v>3</v>
      </c>
      <c r="Z33" t="s">
        <v>60</v>
      </c>
      <c r="AA33" t="s">
        <v>70</v>
      </c>
      <c r="AC33" t="s">
        <v>62</v>
      </c>
      <c r="AD33" t="s">
        <v>71</v>
      </c>
      <c r="AE33" t="s">
        <v>64</v>
      </c>
      <c r="AI33">
        <v>1</v>
      </c>
      <c r="AJ33">
        <v>1</v>
      </c>
      <c r="AK33">
        <v>33500</v>
      </c>
      <c r="AL33">
        <v>33500</v>
      </c>
      <c r="AM33">
        <v>33500</v>
      </c>
      <c r="AN33">
        <v>100</v>
      </c>
      <c r="AO33" t="s">
        <v>257</v>
      </c>
      <c r="AP33" t="s">
        <v>258</v>
      </c>
      <c r="AQ33" t="s">
        <v>259</v>
      </c>
      <c r="AR33" t="s">
        <v>259</v>
      </c>
      <c r="AS33" t="s">
        <v>258</v>
      </c>
      <c r="AT33" t="s">
        <v>260</v>
      </c>
      <c r="AU33" t="s">
        <v>261</v>
      </c>
      <c r="AV33" t="s">
        <v>205</v>
      </c>
      <c r="AW33">
        <v>26800</v>
      </c>
    </row>
    <row r="34" spans="1:49">
      <c r="A34" t="s">
        <v>49</v>
      </c>
      <c r="B34" t="s">
        <v>50</v>
      </c>
      <c r="C34">
        <v>82331678713</v>
      </c>
      <c r="D34">
        <v>17397791758</v>
      </c>
      <c r="E34">
        <v>3015741094</v>
      </c>
      <c r="F34">
        <v>202603</v>
      </c>
      <c r="G34" t="s">
        <v>205</v>
      </c>
      <c r="H34" t="s">
        <v>262</v>
      </c>
      <c r="I34" t="s">
        <v>263</v>
      </c>
      <c r="J34" t="s">
        <v>264</v>
      </c>
      <c r="K34">
        <v>1</v>
      </c>
      <c r="L34" t="s">
        <v>265</v>
      </c>
      <c r="M34" t="s">
        <v>266</v>
      </c>
      <c r="N34" t="s">
        <v>267</v>
      </c>
      <c r="O34" t="s">
        <v>268</v>
      </c>
      <c r="P34">
        <v>2</v>
      </c>
      <c r="Q34">
        <v>1</v>
      </c>
      <c r="R34" t="s">
        <v>255</v>
      </c>
      <c r="S34" t="s">
        <v>269</v>
      </c>
      <c r="T34">
        <v>1027940</v>
      </c>
      <c r="U34">
        <v>1027940</v>
      </c>
      <c r="V34">
        <v>0</v>
      </c>
      <c r="W34">
        <v>0</v>
      </c>
      <c r="X34">
        <v>0</v>
      </c>
      <c r="Y34">
        <v>3</v>
      </c>
      <c r="Z34" t="s">
        <v>60</v>
      </c>
      <c r="AA34" t="s">
        <v>61</v>
      </c>
      <c r="AC34" t="s">
        <v>62</v>
      </c>
      <c r="AD34" t="s">
        <v>63</v>
      </c>
      <c r="AE34" t="s">
        <v>64</v>
      </c>
      <c r="AI34">
        <v>1</v>
      </c>
      <c r="AJ34">
        <v>1</v>
      </c>
      <c r="AK34">
        <v>42100</v>
      </c>
      <c r="AL34">
        <v>42100</v>
      </c>
      <c r="AM34">
        <v>42100</v>
      </c>
      <c r="AN34">
        <v>100</v>
      </c>
      <c r="AO34" t="s">
        <v>270</v>
      </c>
      <c r="AP34" t="s">
        <v>258</v>
      </c>
      <c r="AQ34" t="s">
        <v>259</v>
      </c>
      <c r="AR34" t="s">
        <v>259</v>
      </c>
      <c r="AS34" t="s">
        <v>258</v>
      </c>
      <c r="AT34" t="s">
        <v>271</v>
      </c>
      <c r="AU34" t="s">
        <v>272</v>
      </c>
      <c r="AV34" t="s">
        <v>205</v>
      </c>
      <c r="AW34">
        <v>42100</v>
      </c>
    </row>
    <row r="35" spans="1:49">
      <c r="A35" t="s">
        <v>49</v>
      </c>
      <c r="B35" t="s">
        <v>50</v>
      </c>
      <c r="C35">
        <v>82331678718</v>
      </c>
      <c r="D35">
        <v>17397791761</v>
      </c>
      <c r="E35">
        <v>3015741094</v>
      </c>
      <c r="F35">
        <v>202603</v>
      </c>
      <c r="G35" t="s">
        <v>205</v>
      </c>
      <c r="H35" t="s">
        <v>262</v>
      </c>
      <c r="I35" t="s">
        <v>263</v>
      </c>
      <c r="J35" t="s">
        <v>264</v>
      </c>
      <c r="K35">
        <v>1</v>
      </c>
      <c r="L35" t="s">
        <v>265</v>
      </c>
      <c r="M35" t="s">
        <v>266</v>
      </c>
      <c r="N35" t="s">
        <v>267</v>
      </c>
      <c r="O35" t="s">
        <v>268</v>
      </c>
      <c r="P35">
        <v>2</v>
      </c>
      <c r="Q35">
        <v>1</v>
      </c>
      <c r="R35" t="s">
        <v>255</v>
      </c>
      <c r="S35" t="s">
        <v>269</v>
      </c>
      <c r="T35">
        <v>1027940</v>
      </c>
      <c r="U35">
        <v>1027940</v>
      </c>
      <c r="V35">
        <v>0</v>
      </c>
      <c r="W35">
        <v>0</v>
      </c>
      <c r="X35">
        <v>0</v>
      </c>
      <c r="Y35">
        <v>3</v>
      </c>
      <c r="Z35" t="s">
        <v>60</v>
      </c>
      <c r="AA35" t="s">
        <v>70</v>
      </c>
      <c r="AC35" t="s">
        <v>62</v>
      </c>
      <c r="AD35" t="s">
        <v>71</v>
      </c>
      <c r="AE35" t="s">
        <v>64</v>
      </c>
      <c r="AI35">
        <v>1</v>
      </c>
      <c r="AJ35">
        <v>1</v>
      </c>
      <c r="AK35">
        <v>33500</v>
      </c>
      <c r="AL35">
        <v>33500</v>
      </c>
      <c r="AM35">
        <v>33500</v>
      </c>
      <c r="AN35">
        <v>100</v>
      </c>
      <c r="AO35" t="s">
        <v>270</v>
      </c>
      <c r="AP35" t="s">
        <v>258</v>
      </c>
      <c r="AQ35" t="s">
        <v>259</v>
      </c>
      <c r="AR35" t="s">
        <v>259</v>
      </c>
      <c r="AS35" t="s">
        <v>258</v>
      </c>
      <c r="AT35" t="s">
        <v>271</v>
      </c>
      <c r="AU35" t="s">
        <v>272</v>
      </c>
      <c r="AV35" t="s">
        <v>205</v>
      </c>
      <c r="AW35">
        <v>33500</v>
      </c>
    </row>
    <row r="36" spans="1:49">
      <c r="A36" t="s">
        <v>49</v>
      </c>
      <c r="B36" t="s">
        <v>50</v>
      </c>
      <c r="C36">
        <v>82332631804</v>
      </c>
      <c r="D36">
        <v>17504794057</v>
      </c>
      <c r="E36">
        <v>3028369898</v>
      </c>
      <c r="F36">
        <v>202603</v>
      </c>
      <c r="G36" t="s">
        <v>205</v>
      </c>
      <c r="H36" t="s">
        <v>273</v>
      </c>
      <c r="I36" t="s">
        <v>274</v>
      </c>
      <c r="J36" t="s">
        <v>275</v>
      </c>
      <c r="K36">
        <v>2</v>
      </c>
      <c r="L36" t="s">
        <v>276</v>
      </c>
      <c r="M36" t="s">
        <v>277</v>
      </c>
      <c r="N36" t="s">
        <v>278</v>
      </c>
      <c r="O36" t="s">
        <v>279</v>
      </c>
      <c r="P36">
        <v>6</v>
      </c>
      <c r="Q36">
        <v>2</v>
      </c>
      <c r="R36" t="s">
        <v>280</v>
      </c>
      <c r="S36" t="s">
        <v>281</v>
      </c>
      <c r="T36">
        <v>1983350</v>
      </c>
      <c r="U36">
        <v>1586680</v>
      </c>
      <c r="V36">
        <v>0</v>
      </c>
      <c r="W36">
        <v>0</v>
      </c>
      <c r="X36">
        <v>0</v>
      </c>
      <c r="Y36">
        <v>3</v>
      </c>
      <c r="Z36" t="s">
        <v>60</v>
      </c>
      <c r="AA36" t="s">
        <v>61</v>
      </c>
      <c r="AC36" t="s">
        <v>62</v>
      </c>
      <c r="AD36" t="s">
        <v>63</v>
      </c>
      <c r="AE36" t="s">
        <v>64</v>
      </c>
      <c r="AI36">
        <v>1</v>
      </c>
      <c r="AJ36">
        <v>1</v>
      </c>
      <c r="AK36">
        <v>42100</v>
      </c>
      <c r="AL36">
        <v>42100</v>
      </c>
      <c r="AM36">
        <v>42100</v>
      </c>
      <c r="AN36">
        <v>100</v>
      </c>
      <c r="AO36" t="s">
        <v>282</v>
      </c>
      <c r="AP36" t="s">
        <v>66</v>
      </c>
      <c r="AQ36" t="s">
        <v>67</v>
      </c>
      <c r="AR36" t="s">
        <v>67</v>
      </c>
      <c r="AS36" t="s">
        <v>66</v>
      </c>
      <c r="AT36" t="s">
        <v>283</v>
      </c>
      <c r="AU36" t="s">
        <v>284</v>
      </c>
      <c r="AV36" t="s">
        <v>205</v>
      </c>
      <c r="AW36">
        <v>33680</v>
      </c>
    </row>
    <row r="37" spans="1:49">
      <c r="A37" t="s">
        <v>49</v>
      </c>
      <c r="B37" t="s">
        <v>50</v>
      </c>
      <c r="C37">
        <v>82332141702</v>
      </c>
      <c r="D37">
        <v>17441445766</v>
      </c>
      <c r="E37">
        <v>3020786745</v>
      </c>
      <c r="F37">
        <v>202603</v>
      </c>
      <c r="G37" t="s">
        <v>205</v>
      </c>
      <c r="H37" t="s">
        <v>285</v>
      </c>
      <c r="I37" t="s">
        <v>286</v>
      </c>
      <c r="J37" t="s">
        <v>287</v>
      </c>
      <c r="K37">
        <v>2</v>
      </c>
      <c r="L37" t="s">
        <v>288</v>
      </c>
      <c r="M37" t="s">
        <v>289</v>
      </c>
      <c r="N37" t="s">
        <v>290</v>
      </c>
      <c r="O37" t="s">
        <v>170</v>
      </c>
      <c r="P37">
        <v>8</v>
      </c>
      <c r="Q37">
        <v>1</v>
      </c>
      <c r="R37" t="s">
        <v>291</v>
      </c>
      <c r="S37" t="s">
        <v>292</v>
      </c>
      <c r="T37">
        <v>2494122</v>
      </c>
      <c r="U37">
        <v>1995297.6</v>
      </c>
      <c r="V37">
        <v>0</v>
      </c>
      <c r="W37">
        <v>0</v>
      </c>
      <c r="X37">
        <v>0</v>
      </c>
      <c r="Y37">
        <v>3</v>
      </c>
      <c r="Z37" t="s">
        <v>60</v>
      </c>
      <c r="AA37" t="s">
        <v>61</v>
      </c>
      <c r="AC37" t="s">
        <v>62</v>
      </c>
      <c r="AD37" t="s">
        <v>63</v>
      </c>
      <c r="AE37" t="s">
        <v>64</v>
      </c>
      <c r="AI37">
        <v>1</v>
      </c>
      <c r="AJ37">
        <v>1</v>
      </c>
      <c r="AK37">
        <v>42100</v>
      </c>
      <c r="AL37">
        <v>42100</v>
      </c>
      <c r="AM37">
        <v>42100</v>
      </c>
      <c r="AN37">
        <v>100</v>
      </c>
      <c r="AO37" t="s">
        <v>293</v>
      </c>
      <c r="AP37" t="s">
        <v>66</v>
      </c>
      <c r="AQ37" t="s">
        <v>67</v>
      </c>
      <c r="AR37" t="s">
        <v>67</v>
      </c>
      <c r="AS37" t="s">
        <v>66</v>
      </c>
      <c r="AT37" t="s">
        <v>294</v>
      </c>
      <c r="AU37" t="s">
        <v>295</v>
      </c>
      <c r="AV37" t="s">
        <v>205</v>
      </c>
      <c r="AW37">
        <v>33680</v>
      </c>
    </row>
    <row r="38" spans="1:49">
      <c r="A38" t="s">
        <v>49</v>
      </c>
      <c r="B38" t="s">
        <v>50</v>
      </c>
      <c r="C38">
        <v>81947610110</v>
      </c>
      <c r="D38">
        <v>16937710922</v>
      </c>
      <c r="E38">
        <v>2968939105</v>
      </c>
      <c r="F38">
        <v>202601</v>
      </c>
      <c r="G38" t="s">
        <v>296</v>
      </c>
      <c r="H38" t="s">
        <v>297</v>
      </c>
      <c r="I38" t="s">
        <v>298</v>
      </c>
      <c r="J38" t="s">
        <v>299</v>
      </c>
      <c r="K38">
        <v>1</v>
      </c>
      <c r="L38" t="s">
        <v>300</v>
      </c>
      <c r="M38" t="s">
        <v>296</v>
      </c>
      <c r="N38" t="s">
        <v>301</v>
      </c>
      <c r="O38" t="s">
        <v>302</v>
      </c>
      <c r="P38">
        <v>8</v>
      </c>
      <c r="Q38">
        <v>1</v>
      </c>
      <c r="R38" t="s">
        <v>303</v>
      </c>
      <c r="S38" t="s">
        <v>304</v>
      </c>
      <c r="T38">
        <v>5005850</v>
      </c>
      <c r="U38">
        <v>5005850</v>
      </c>
      <c r="V38">
        <v>0</v>
      </c>
      <c r="W38">
        <v>0</v>
      </c>
      <c r="X38">
        <v>0</v>
      </c>
      <c r="Y38">
        <v>3</v>
      </c>
      <c r="Z38" t="s">
        <v>60</v>
      </c>
      <c r="AA38" t="s">
        <v>61</v>
      </c>
      <c r="AC38" t="s">
        <v>62</v>
      </c>
      <c r="AD38" t="s">
        <v>111</v>
      </c>
      <c r="AE38" t="s">
        <v>64</v>
      </c>
      <c r="AI38">
        <v>1</v>
      </c>
      <c r="AJ38">
        <v>1</v>
      </c>
      <c r="AK38">
        <v>42100</v>
      </c>
      <c r="AL38">
        <v>42100</v>
      </c>
      <c r="AM38">
        <v>42100</v>
      </c>
      <c r="AN38">
        <v>100</v>
      </c>
      <c r="AO38" t="s">
        <v>305</v>
      </c>
      <c r="AP38" t="s">
        <v>258</v>
      </c>
      <c r="AQ38" t="s">
        <v>259</v>
      </c>
      <c r="AR38" t="s">
        <v>259</v>
      </c>
      <c r="AS38" t="s">
        <v>258</v>
      </c>
      <c r="AT38" t="s">
        <v>306</v>
      </c>
      <c r="AU38" t="s">
        <v>307</v>
      </c>
      <c r="AV38" t="s">
        <v>296</v>
      </c>
      <c r="AW38">
        <v>42100</v>
      </c>
    </row>
    <row r="39" spans="1:49">
      <c r="A39" t="s">
        <v>49</v>
      </c>
      <c r="B39" t="s">
        <v>50</v>
      </c>
      <c r="C39">
        <v>81947610179</v>
      </c>
      <c r="D39">
        <v>16937710928</v>
      </c>
      <c r="E39">
        <v>2968939105</v>
      </c>
      <c r="F39">
        <v>202601</v>
      </c>
      <c r="G39" t="s">
        <v>296</v>
      </c>
      <c r="H39" t="s">
        <v>297</v>
      </c>
      <c r="I39" t="s">
        <v>298</v>
      </c>
      <c r="J39" t="s">
        <v>299</v>
      </c>
      <c r="K39">
        <v>1</v>
      </c>
      <c r="L39" t="s">
        <v>300</v>
      </c>
      <c r="M39" t="s">
        <v>296</v>
      </c>
      <c r="N39" t="s">
        <v>301</v>
      </c>
      <c r="O39" t="s">
        <v>302</v>
      </c>
      <c r="P39">
        <v>8</v>
      </c>
      <c r="Q39">
        <v>1</v>
      </c>
      <c r="R39" t="s">
        <v>303</v>
      </c>
      <c r="S39" t="s">
        <v>304</v>
      </c>
      <c r="T39">
        <v>5005850</v>
      </c>
      <c r="U39">
        <v>5005850</v>
      </c>
      <c r="V39">
        <v>0</v>
      </c>
      <c r="W39">
        <v>0</v>
      </c>
      <c r="X39">
        <v>0</v>
      </c>
      <c r="Y39">
        <v>3</v>
      </c>
      <c r="Z39" t="s">
        <v>60</v>
      </c>
      <c r="AA39" t="s">
        <v>70</v>
      </c>
      <c r="AC39" t="s">
        <v>62</v>
      </c>
      <c r="AD39" t="s">
        <v>106</v>
      </c>
      <c r="AE39" t="s">
        <v>64</v>
      </c>
      <c r="AI39">
        <v>1</v>
      </c>
      <c r="AJ39">
        <v>1</v>
      </c>
      <c r="AK39">
        <v>33500</v>
      </c>
      <c r="AL39">
        <v>33500</v>
      </c>
      <c r="AM39">
        <v>33500</v>
      </c>
      <c r="AN39">
        <v>100</v>
      </c>
      <c r="AO39" t="s">
        <v>305</v>
      </c>
      <c r="AP39" t="s">
        <v>258</v>
      </c>
      <c r="AQ39" t="s">
        <v>259</v>
      </c>
      <c r="AR39" t="s">
        <v>259</v>
      </c>
      <c r="AS39" t="s">
        <v>258</v>
      </c>
      <c r="AT39" t="s">
        <v>306</v>
      </c>
      <c r="AU39" t="s">
        <v>307</v>
      </c>
      <c r="AV39" t="s">
        <v>296</v>
      </c>
      <c r="AW39">
        <v>33500</v>
      </c>
    </row>
    <row r="40" spans="1:49">
      <c r="A40" t="s">
        <v>49</v>
      </c>
      <c r="B40" t="s">
        <v>50</v>
      </c>
      <c r="C40">
        <v>82073524717</v>
      </c>
      <c r="D40">
        <v>16916702875</v>
      </c>
      <c r="E40">
        <v>2966173009</v>
      </c>
      <c r="F40">
        <v>202601</v>
      </c>
      <c r="G40" t="s">
        <v>308</v>
      </c>
      <c r="H40" t="s">
        <v>309</v>
      </c>
      <c r="I40" t="s">
        <v>310</v>
      </c>
      <c r="J40" t="s">
        <v>311</v>
      </c>
      <c r="K40">
        <v>1</v>
      </c>
      <c r="L40" t="s">
        <v>312</v>
      </c>
      <c r="M40" t="s">
        <v>313</v>
      </c>
      <c r="N40" t="s">
        <v>314</v>
      </c>
      <c r="O40" t="s">
        <v>315</v>
      </c>
      <c r="P40">
        <v>15</v>
      </c>
      <c r="Q40">
        <v>1</v>
      </c>
      <c r="R40" t="s">
        <v>316</v>
      </c>
      <c r="S40" t="s">
        <v>317</v>
      </c>
      <c r="T40">
        <v>11822126.5</v>
      </c>
      <c r="U40">
        <v>9457701.1999999993</v>
      </c>
      <c r="V40">
        <v>0</v>
      </c>
      <c r="W40">
        <v>0</v>
      </c>
      <c r="X40">
        <v>0</v>
      </c>
      <c r="Y40">
        <v>3</v>
      </c>
      <c r="Z40" t="s">
        <v>60</v>
      </c>
      <c r="AA40" t="s">
        <v>318</v>
      </c>
      <c r="AC40" t="s">
        <v>62</v>
      </c>
      <c r="AD40" t="s">
        <v>319</v>
      </c>
      <c r="AE40" t="s">
        <v>64</v>
      </c>
      <c r="AI40">
        <v>1</v>
      </c>
      <c r="AJ40">
        <v>1</v>
      </c>
      <c r="AK40">
        <v>22200</v>
      </c>
      <c r="AL40">
        <v>22200</v>
      </c>
      <c r="AM40">
        <v>22200</v>
      </c>
      <c r="AN40">
        <v>100</v>
      </c>
      <c r="AO40" t="s">
        <v>320</v>
      </c>
      <c r="AP40" t="s">
        <v>321</v>
      </c>
      <c r="AQ40" t="s">
        <v>322</v>
      </c>
      <c r="AR40" t="s">
        <v>322</v>
      </c>
      <c r="AS40" t="s">
        <v>321</v>
      </c>
      <c r="AT40" t="s">
        <v>323</v>
      </c>
      <c r="AU40" t="s">
        <v>324</v>
      </c>
      <c r="AV40" t="s">
        <v>308</v>
      </c>
      <c r="AW40">
        <v>17760</v>
      </c>
    </row>
    <row r="41" spans="1:49">
      <c r="A41" t="s">
        <v>49</v>
      </c>
      <c r="B41" t="s">
        <v>50</v>
      </c>
      <c r="C41">
        <v>82073524869</v>
      </c>
      <c r="D41">
        <v>16916702847</v>
      </c>
      <c r="E41">
        <v>2966173009</v>
      </c>
      <c r="F41">
        <v>202601</v>
      </c>
      <c r="G41" t="s">
        <v>308</v>
      </c>
      <c r="H41" t="s">
        <v>309</v>
      </c>
      <c r="I41" t="s">
        <v>310</v>
      </c>
      <c r="J41" t="s">
        <v>311</v>
      </c>
      <c r="K41">
        <v>1</v>
      </c>
      <c r="L41" t="s">
        <v>312</v>
      </c>
      <c r="M41" t="s">
        <v>313</v>
      </c>
      <c r="N41" t="s">
        <v>314</v>
      </c>
      <c r="O41" t="s">
        <v>315</v>
      </c>
      <c r="P41">
        <v>15</v>
      </c>
      <c r="Q41">
        <v>1</v>
      </c>
      <c r="R41" t="s">
        <v>316</v>
      </c>
      <c r="S41" t="s">
        <v>317</v>
      </c>
      <c r="T41">
        <v>11822126.5</v>
      </c>
      <c r="U41">
        <v>9457701.1999999993</v>
      </c>
      <c r="V41">
        <v>0</v>
      </c>
      <c r="W41">
        <v>0</v>
      </c>
      <c r="X41">
        <v>0</v>
      </c>
      <c r="Y41">
        <v>3</v>
      </c>
      <c r="Z41" t="s">
        <v>60</v>
      </c>
      <c r="AA41" t="s">
        <v>325</v>
      </c>
      <c r="AC41" t="s">
        <v>62</v>
      </c>
      <c r="AD41" t="s">
        <v>326</v>
      </c>
      <c r="AE41" t="s">
        <v>64</v>
      </c>
      <c r="AI41">
        <v>1</v>
      </c>
      <c r="AJ41">
        <v>1</v>
      </c>
      <c r="AK41">
        <v>93300</v>
      </c>
      <c r="AL41">
        <v>93300</v>
      </c>
      <c r="AM41">
        <v>93300</v>
      </c>
      <c r="AN41">
        <v>100</v>
      </c>
      <c r="AO41" t="s">
        <v>320</v>
      </c>
      <c r="AP41" t="s">
        <v>321</v>
      </c>
      <c r="AQ41" t="s">
        <v>322</v>
      </c>
      <c r="AR41" t="s">
        <v>322</v>
      </c>
      <c r="AS41" t="s">
        <v>321</v>
      </c>
      <c r="AT41" t="s">
        <v>323</v>
      </c>
      <c r="AU41" t="s">
        <v>324</v>
      </c>
      <c r="AV41" t="s">
        <v>308</v>
      </c>
      <c r="AW41">
        <v>74640</v>
      </c>
    </row>
    <row r="42" spans="1:49">
      <c r="A42" t="s">
        <v>49</v>
      </c>
      <c r="B42" t="s">
        <v>50</v>
      </c>
      <c r="C42">
        <v>82073524921</v>
      </c>
      <c r="D42">
        <v>16916702858</v>
      </c>
      <c r="E42">
        <v>2966173009</v>
      </c>
      <c r="F42">
        <v>202601</v>
      </c>
      <c r="G42" t="s">
        <v>308</v>
      </c>
      <c r="H42" t="s">
        <v>309</v>
      </c>
      <c r="I42" t="s">
        <v>310</v>
      </c>
      <c r="J42" t="s">
        <v>311</v>
      </c>
      <c r="K42">
        <v>1</v>
      </c>
      <c r="L42" t="s">
        <v>312</v>
      </c>
      <c r="M42" t="s">
        <v>313</v>
      </c>
      <c r="N42" t="s">
        <v>314</v>
      </c>
      <c r="O42" t="s">
        <v>315</v>
      </c>
      <c r="P42">
        <v>15</v>
      </c>
      <c r="Q42">
        <v>1</v>
      </c>
      <c r="R42" t="s">
        <v>316</v>
      </c>
      <c r="S42" t="s">
        <v>317</v>
      </c>
      <c r="T42">
        <v>11822126.5</v>
      </c>
      <c r="U42">
        <v>9457701.1999999993</v>
      </c>
      <c r="V42">
        <v>0</v>
      </c>
      <c r="W42">
        <v>0</v>
      </c>
      <c r="X42">
        <v>0</v>
      </c>
      <c r="Y42">
        <v>3</v>
      </c>
      <c r="Z42" t="s">
        <v>60</v>
      </c>
      <c r="AA42" t="s">
        <v>327</v>
      </c>
      <c r="AC42" t="s">
        <v>62</v>
      </c>
      <c r="AD42" t="s">
        <v>328</v>
      </c>
      <c r="AE42" t="s">
        <v>64</v>
      </c>
      <c r="AI42">
        <v>3</v>
      </c>
      <c r="AJ42">
        <v>3</v>
      </c>
      <c r="AK42">
        <v>24800</v>
      </c>
      <c r="AL42">
        <v>24800</v>
      </c>
      <c r="AM42">
        <v>74400</v>
      </c>
      <c r="AN42">
        <v>100</v>
      </c>
      <c r="AO42" t="s">
        <v>320</v>
      </c>
      <c r="AP42" t="s">
        <v>321</v>
      </c>
      <c r="AQ42" t="s">
        <v>322</v>
      </c>
      <c r="AR42" t="s">
        <v>322</v>
      </c>
      <c r="AS42" t="s">
        <v>321</v>
      </c>
      <c r="AT42" t="s">
        <v>323</v>
      </c>
      <c r="AU42" t="s">
        <v>324</v>
      </c>
      <c r="AV42" t="s">
        <v>308</v>
      </c>
      <c r="AW42">
        <v>59520</v>
      </c>
    </row>
    <row r="43" spans="1:49">
      <c r="A43" t="s">
        <v>49</v>
      </c>
      <c r="B43" t="s">
        <v>50</v>
      </c>
      <c r="C43">
        <v>82136380796</v>
      </c>
      <c r="D43">
        <v>17124598088</v>
      </c>
      <c r="E43">
        <v>2987742274</v>
      </c>
      <c r="F43">
        <v>202602</v>
      </c>
      <c r="G43" t="s">
        <v>308</v>
      </c>
      <c r="H43" t="s">
        <v>329</v>
      </c>
      <c r="I43" t="s">
        <v>330</v>
      </c>
      <c r="J43" t="s">
        <v>331</v>
      </c>
      <c r="K43">
        <v>2</v>
      </c>
      <c r="L43" t="s">
        <v>332</v>
      </c>
      <c r="M43" t="s">
        <v>333</v>
      </c>
      <c r="N43" t="s">
        <v>334</v>
      </c>
      <c r="O43" t="s">
        <v>335</v>
      </c>
      <c r="P43">
        <v>5</v>
      </c>
      <c r="Q43">
        <v>1</v>
      </c>
      <c r="R43" t="s">
        <v>336</v>
      </c>
      <c r="T43">
        <v>1675148</v>
      </c>
      <c r="U43">
        <v>1675148</v>
      </c>
      <c r="V43">
        <v>0</v>
      </c>
      <c r="W43">
        <v>0</v>
      </c>
      <c r="X43">
        <v>0</v>
      </c>
      <c r="Y43">
        <v>3</v>
      </c>
      <c r="Z43" t="s">
        <v>60</v>
      </c>
      <c r="AA43" t="s">
        <v>337</v>
      </c>
      <c r="AC43" t="s">
        <v>62</v>
      </c>
      <c r="AD43" t="s">
        <v>338</v>
      </c>
      <c r="AE43" t="s">
        <v>64</v>
      </c>
      <c r="AI43">
        <v>1</v>
      </c>
      <c r="AJ43">
        <v>1</v>
      </c>
      <c r="AK43">
        <v>93300</v>
      </c>
      <c r="AL43">
        <v>93300</v>
      </c>
      <c r="AM43">
        <v>93300</v>
      </c>
      <c r="AN43">
        <v>100</v>
      </c>
      <c r="AO43" t="s">
        <v>339</v>
      </c>
      <c r="AP43" t="s">
        <v>340</v>
      </c>
      <c r="AQ43" t="s">
        <v>341</v>
      </c>
      <c r="AR43" t="s">
        <v>342</v>
      </c>
      <c r="AT43" t="s">
        <v>343</v>
      </c>
      <c r="AU43" t="s">
        <v>344</v>
      </c>
      <c r="AV43" t="s">
        <v>308</v>
      </c>
      <c r="AW43">
        <v>93300</v>
      </c>
    </row>
    <row r="44" spans="1:49">
      <c r="A44" t="s">
        <v>49</v>
      </c>
      <c r="B44" t="s">
        <v>50</v>
      </c>
      <c r="C44">
        <v>82137006321</v>
      </c>
      <c r="D44">
        <v>17152257600</v>
      </c>
      <c r="E44">
        <v>2990721255</v>
      </c>
      <c r="F44">
        <v>202602</v>
      </c>
      <c r="G44" t="s">
        <v>308</v>
      </c>
      <c r="H44" t="s">
        <v>345</v>
      </c>
      <c r="I44" t="s">
        <v>346</v>
      </c>
      <c r="J44" t="s">
        <v>347</v>
      </c>
      <c r="K44">
        <v>2</v>
      </c>
      <c r="L44" t="s">
        <v>348</v>
      </c>
      <c r="M44" t="s">
        <v>130</v>
      </c>
      <c r="N44" t="s">
        <v>349</v>
      </c>
      <c r="O44" t="s">
        <v>350</v>
      </c>
      <c r="P44">
        <v>4</v>
      </c>
      <c r="Q44">
        <v>1</v>
      </c>
      <c r="R44" t="s">
        <v>351</v>
      </c>
      <c r="S44" t="s">
        <v>352</v>
      </c>
      <c r="T44">
        <v>1737684</v>
      </c>
      <c r="U44">
        <v>1737684</v>
      </c>
      <c r="V44">
        <v>0</v>
      </c>
      <c r="W44">
        <v>0</v>
      </c>
      <c r="X44">
        <v>0</v>
      </c>
      <c r="Y44">
        <v>3</v>
      </c>
      <c r="Z44" t="s">
        <v>60</v>
      </c>
      <c r="AA44" t="s">
        <v>337</v>
      </c>
      <c r="AC44" t="s">
        <v>62</v>
      </c>
      <c r="AD44" t="s">
        <v>338</v>
      </c>
      <c r="AE44" t="s">
        <v>64</v>
      </c>
      <c r="AI44">
        <v>1</v>
      </c>
      <c r="AJ44">
        <v>1</v>
      </c>
      <c r="AK44">
        <v>93300</v>
      </c>
      <c r="AL44">
        <v>93300</v>
      </c>
      <c r="AM44">
        <v>93300</v>
      </c>
      <c r="AN44">
        <v>100</v>
      </c>
      <c r="AO44" t="s">
        <v>353</v>
      </c>
      <c r="AP44" t="s">
        <v>354</v>
      </c>
      <c r="AQ44" t="s">
        <v>150</v>
      </c>
      <c r="AR44" t="s">
        <v>355</v>
      </c>
      <c r="AT44" t="s">
        <v>356</v>
      </c>
      <c r="AU44" t="s">
        <v>357</v>
      </c>
      <c r="AV44" t="s">
        <v>308</v>
      </c>
      <c r="AW44">
        <v>93300</v>
      </c>
    </row>
    <row r="45" spans="1:49">
      <c r="A45" t="s">
        <v>49</v>
      </c>
      <c r="B45" t="s">
        <v>50</v>
      </c>
      <c r="C45">
        <v>82137214758</v>
      </c>
      <c r="D45">
        <v>17173114888</v>
      </c>
      <c r="E45">
        <v>2992714226</v>
      </c>
      <c r="F45">
        <v>202602</v>
      </c>
      <c r="G45" t="s">
        <v>308</v>
      </c>
      <c r="H45" t="s">
        <v>358</v>
      </c>
      <c r="I45" t="s">
        <v>359</v>
      </c>
      <c r="J45" t="s">
        <v>360</v>
      </c>
      <c r="K45">
        <v>1</v>
      </c>
      <c r="L45" t="s">
        <v>361</v>
      </c>
      <c r="M45" t="s">
        <v>130</v>
      </c>
      <c r="N45" t="s">
        <v>362</v>
      </c>
      <c r="O45" t="s">
        <v>363</v>
      </c>
      <c r="P45">
        <v>9</v>
      </c>
      <c r="Q45">
        <v>1</v>
      </c>
      <c r="R45" t="s">
        <v>364</v>
      </c>
      <c r="S45" t="s">
        <v>365</v>
      </c>
      <c r="T45">
        <v>3786764</v>
      </c>
      <c r="U45">
        <v>3786764</v>
      </c>
      <c r="V45">
        <v>0</v>
      </c>
      <c r="W45">
        <v>0</v>
      </c>
      <c r="X45">
        <v>0</v>
      </c>
      <c r="Y45">
        <v>3</v>
      </c>
      <c r="Z45" t="s">
        <v>60</v>
      </c>
      <c r="AA45" t="s">
        <v>337</v>
      </c>
      <c r="AC45" t="s">
        <v>62</v>
      </c>
      <c r="AD45" t="s">
        <v>338</v>
      </c>
      <c r="AE45" t="s">
        <v>64</v>
      </c>
      <c r="AI45">
        <v>1</v>
      </c>
      <c r="AJ45">
        <v>1</v>
      </c>
      <c r="AK45">
        <v>93300</v>
      </c>
      <c r="AL45">
        <v>93300</v>
      </c>
      <c r="AM45">
        <v>93300</v>
      </c>
      <c r="AN45">
        <v>100</v>
      </c>
      <c r="AO45" t="s">
        <v>366</v>
      </c>
      <c r="AP45" t="s">
        <v>354</v>
      </c>
      <c r="AQ45" t="s">
        <v>150</v>
      </c>
      <c r="AR45" t="s">
        <v>138</v>
      </c>
      <c r="AT45" t="s">
        <v>367</v>
      </c>
      <c r="AU45" t="s">
        <v>368</v>
      </c>
      <c r="AV45" t="s">
        <v>308</v>
      </c>
      <c r="AW45">
        <v>93300</v>
      </c>
    </row>
    <row r="46" spans="1:49">
      <c r="A46" t="s">
        <v>49</v>
      </c>
      <c r="B46" t="s">
        <v>50</v>
      </c>
      <c r="C46">
        <v>82137842550</v>
      </c>
      <c r="D46">
        <v>17216936974</v>
      </c>
      <c r="E46">
        <v>2997338974</v>
      </c>
      <c r="F46">
        <v>202602</v>
      </c>
      <c r="G46" t="s">
        <v>308</v>
      </c>
      <c r="H46" t="s">
        <v>369</v>
      </c>
      <c r="I46" t="s">
        <v>370</v>
      </c>
      <c r="J46" t="s">
        <v>371</v>
      </c>
      <c r="K46">
        <v>1</v>
      </c>
      <c r="L46" t="s">
        <v>372</v>
      </c>
      <c r="M46" t="s">
        <v>130</v>
      </c>
      <c r="N46" t="s">
        <v>373</v>
      </c>
      <c r="O46" t="s">
        <v>374</v>
      </c>
      <c r="P46">
        <v>6</v>
      </c>
      <c r="Q46">
        <v>1</v>
      </c>
      <c r="R46" t="s">
        <v>364</v>
      </c>
      <c r="S46" t="s">
        <v>375</v>
      </c>
      <c r="T46">
        <v>2842387</v>
      </c>
      <c r="U46">
        <v>2842387</v>
      </c>
      <c r="V46">
        <v>0</v>
      </c>
      <c r="W46">
        <v>0</v>
      </c>
      <c r="X46">
        <v>0</v>
      </c>
      <c r="Y46">
        <v>3</v>
      </c>
      <c r="Z46" t="s">
        <v>60</v>
      </c>
      <c r="AA46" t="s">
        <v>337</v>
      </c>
      <c r="AC46" t="s">
        <v>62</v>
      </c>
      <c r="AD46" t="s">
        <v>338</v>
      </c>
      <c r="AE46" t="s">
        <v>64</v>
      </c>
      <c r="AI46">
        <v>1</v>
      </c>
      <c r="AJ46">
        <v>1</v>
      </c>
      <c r="AK46">
        <v>93300</v>
      </c>
      <c r="AL46">
        <v>93300</v>
      </c>
      <c r="AM46">
        <v>93300</v>
      </c>
      <c r="AN46">
        <v>100</v>
      </c>
      <c r="AO46" t="s">
        <v>376</v>
      </c>
      <c r="AP46" t="s">
        <v>354</v>
      </c>
      <c r="AQ46" t="s">
        <v>150</v>
      </c>
      <c r="AR46" t="s">
        <v>138</v>
      </c>
      <c r="AT46" t="s">
        <v>377</v>
      </c>
      <c r="AU46" t="s">
        <v>378</v>
      </c>
      <c r="AV46" t="s">
        <v>308</v>
      </c>
      <c r="AW46">
        <v>93300</v>
      </c>
    </row>
    <row r="47" spans="1:49">
      <c r="A47" t="s">
        <v>49</v>
      </c>
      <c r="B47" t="s">
        <v>50</v>
      </c>
      <c r="C47">
        <v>82137894052</v>
      </c>
      <c r="D47">
        <v>17217474504</v>
      </c>
      <c r="E47">
        <v>2997408758</v>
      </c>
      <c r="F47">
        <v>202602</v>
      </c>
      <c r="G47" t="s">
        <v>308</v>
      </c>
      <c r="H47" t="s">
        <v>379</v>
      </c>
      <c r="I47" t="s">
        <v>380</v>
      </c>
      <c r="J47" t="s">
        <v>371</v>
      </c>
      <c r="K47">
        <v>2</v>
      </c>
      <c r="L47" t="s">
        <v>381</v>
      </c>
      <c r="M47" t="s">
        <v>130</v>
      </c>
      <c r="N47" t="s">
        <v>382</v>
      </c>
      <c r="O47" t="s">
        <v>374</v>
      </c>
      <c r="P47">
        <v>6</v>
      </c>
      <c r="Q47">
        <v>1</v>
      </c>
      <c r="R47" t="s">
        <v>364</v>
      </c>
      <c r="S47" t="s">
        <v>383</v>
      </c>
      <c r="T47">
        <v>2844968</v>
      </c>
      <c r="U47">
        <v>2844968</v>
      </c>
      <c r="V47">
        <v>0</v>
      </c>
      <c r="W47">
        <v>0</v>
      </c>
      <c r="X47">
        <v>0</v>
      </c>
      <c r="Y47">
        <v>3</v>
      </c>
      <c r="Z47" t="s">
        <v>60</v>
      </c>
      <c r="AA47" t="s">
        <v>337</v>
      </c>
      <c r="AC47" t="s">
        <v>62</v>
      </c>
      <c r="AD47" t="s">
        <v>338</v>
      </c>
      <c r="AE47" t="s">
        <v>64</v>
      </c>
      <c r="AI47">
        <v>1</v>
      </c>
      <c r="AJ47">
        <v>1</v>
      </c>
      <c r="AK47">
        <v>93300</v>
      </c>
      <c r="AL47">
        <v>93300</v>
      </c>
      <c r="AM47">
        <v>93300</v>
      </c>
      <c r="AN47">
        <v>100</v>
      </c>
      <c r="AO47" t="s">
        <v>384</v>
      </c>
      <c r="AP47" t="s">
        <v>354</v>
      </c>
      <c r="AQ47" t="s">
        <v>150</v>
      </c>
      <c r="AR47" t="s">
        <v>138</v>
      </c>
      <c r="AT47" t="s">
        <v>385</v>
      </c>
      <c r="AU47" t="s">
        <v>378</v>
      </c>
      <c r="AV47" t="s">
        <v>308</v>
      </c>
      <c r="AW47">
        <v>93300</v>
      </c>
    </row>
    <row r="48" spans="1:49">
      <c r="A48" t="s">
        <v>49</v>
      </c>
      <c r="B48" t="s">
        <v>50</v>
      </c>
      <c r="C48">
        <v>82313926740</v>
      </c>
      <c r="D48">
        <v>17392844911</v>
      </c>
      <c r="E48">
        <v>3015191596</v>
      </c>
      <c r="F48">
        <v>202603</v>
      </c>
      <c r="G48" t="s">
        <v>308</v>
      </c>
      <c r="H48" t="s">
        <v>386</v>
      </c>
      <c r="I48" t="s">
        <v>387</v>
      </c>
      <c r="J48" t="s">
        <v>388</v>
      </c>
      <c r="K48">
        <v>1</v>
      </c>
      <c r="L48" t="s">
        <v>389</v>
      </c>
      <c r="M48" t="s">
        <v>277</v>
      </c>
      <c r="N48" t="s">
        <v>390</v>
      </c>
      <c r="O48" t="s">
        <v>391</v>
      </c>
      <c r="P48">
        <v>5</v>
      </c>
      <c r="Q48">
        <v>1</v>
      </c>
      <c r="R48" t="s">
        <v>392</v>
      </c>
      <c r="S48" t="s">
        <v>393</v>
      </c>
      <c r="T48">
        <v>3865627</v>
      </c>
      <c r="U48">
        <v>3092501.6</v>
      </c>
      <c r="V48">
        <v>0</v>
      </c>
      <c r="W48">
        <v>0</v>
      </c>
      <c r="X48">
        <v>0</v>
      </c>
      <c r="Y48">
        <v>3</v>
      </c>
      <c r="Z48" t="s">
        <v>60</v>
      </c>
      <c r="AA48" t="s">
        <v>325</v>
      </c>
      <c r="AC48" t="s">
        <v>62</v>
      </c>
      <c r="AD48" t="s">
        <v>326</v>
      </c>
      <c r="AE48" t="s">
        <v>64</v>
      </c>
      <c r="AI48">
        <v>1</v>
      </c>
      <c r="AJ48">
        <v>1</v>
      </c>
      <c r="AK48">
        <v>93300</v>
      </c>
      <c r="AL48">
        <v>93300</v>
      </c>
      <c r="AM48">
        <v>93300</v>
      </c>
      <c r="AN48">
        <v>100</v>
      </c>
      <c r="AO48" t="s">
        <v>394</v>
      </c>
      <c r="AP48" t="s">
        <v>395</v>
      </c>
      <c r="AQ48" t="s">
        <v>396</v>
      </c>
      <c r="AR48" t="s">
        <v>397</v>
      </c>
      <c r="AT48" t="s">
        <v>398</v>
      </c>
      <c r="AU48" t="s">
        <v>399</v>
      </c>
      <c r="AV48" t="s">
        <v>308</v>
      </c>
      <c r="AW48">
        <v>74640</v>
      </c>
    </row>
    <row r="49" spans="1:49">
      <c r="A49" t="s">
        <v>49</v>
      </c>
      <c r="B49" t="s">
        <v>50</v>
      </c>
      <c r="C49">
        <v>82315165909</v>
      </c>
      <c r="D49">
        <v>17304768755</v>
      </c>
      <c r="E49">
        <v>3006415881</v>
      </c>
      <c r="F49">
        <v>202603</v>
      </c>
      <c r="G49" t="s">
        <v>308</v>
      </c>
      <c r="H49" t="s">
        <v>400</v>
      </c>
      <c r="I49" t="s">
        <v>401</v>
      </c>
      <c r="J49" t="s">
        <v>402</v>
      </c>
      <c r="K49">
        <v>2</v>
      </c>
      <c r="L49" t="s">
        <v>403</v>
      </c>
      <c r="M49" t="s">
        <v>404</v>
      </c>
      <c r="N49" t="s">
        <v>405</v>
      </c>
      <c r="O49" t="s">
        <v>406</v>
      </c>
      <c r="P49">
        <v>5</v>
      </c>
      <c r="Q49">
        <v>1</v>
      </c>
      <c r="R49" t="s">
        <v>407</v>
      </c>
      <c r="T49">
        <v>3064124</v>
      </c>
      <c r="U49">
        <v>2451299.2000000002</v>
      </c>
      <c r="V49">
        <v>0</v>
      </c>
      <c r="W49">
        <v>0</v>
      </c>
      <c r="X49">
        <v>0</v>
      </c>
      <c r="Y49">
        <v>3</v>
      </c>
      <c r="Z49" t="s">
        <v>60</v>
      </c>
      <c r="AA49" t="s">
        <v>337</v>
      </c>
      <c r="AC49" t="s">
        <v>62</v>
      </c>
      <c r="AD49" t="s">
        <v>338</v>
      </c>
      <c r="AE49" t="s">
        <v>64</v>
      </c>
      <c r="AI49">
        <v>1</v>
      </c>
      <c r="AJ49">
        <v>1</v>
      </c>
      <c r="AK49">
        <v>93300</v>
      </c>
      <c r="AL49">
        <v>93300</v>
      </c>
      <c r="AM49">
        <v>93300</v>
      </c>
      <c r="AN49">
        <v>100</v>
      </c>
      <c r="AO49" t="s">
        <v>408</v>
      </c>
      <c r="AP49" t="s">
        <v>409</v>
      </c>
      <c r="AQ49" t="s">
        <v>410</v>
      </c>
      <c r="AR49" t="s">
        <v>411</v>
      </c>
      <c r="AT49" t="s">
        <v>412</v>
      </c>
      <c r="AU49" t="s">
        <v>413</v>
      </c>
      <c r="AV49" t="s">
        <v>308</v>
      </c>
      <c r="AW49">
        <v>74640</v>
      </c>
    </row>
    <row r="50" spans="1:49">
      <c r="A50" t="s">
        <v>49</v>
      </c>
      <c r="B50" t="s">
        <v>50</v>
      </c>
      <c r="C50">
        <v>82315529944</v>
      </c>
      <c r="D50">
        <v>17446480559</v>
      </c>
      <c r="E50">
        <v>3021254894</v>
      </c>
      <c r="F50">
        <v>202603</v>
      </c>
      <c r="G50" t="s">
        <v>308</v>
      </c>
      <c r="H50" t="s">
        <v>414</v>
      </c>
      <c r="I50" t="s">
        <v>415</v>
      </c>
      <c r="J50" t="s">
        <v>416</v>
      </c>
      <c r="K50">
        <v>2</v>
      </c>
      <c r="L50" t="s">
        <v>417</v>
      </c>
      <c r="M50" t="s">
        <v>130</v>
      </c>
      <c r="N50" t="s">
        <v>418</v>
      </c>
      <c r="O50" t="s">
        <v>419</v>
      </c>
      <c r="P50">
        <v>8</v>
      </c>
      <c r="Q50">
        <v>1</v>
      </c>
      <c r="R50" t="s">
        <v>364</v>
      </c>
      <c r="S50" t="s">
        <v>383</v>
      </c>
      <c r="T50">
        <v>3673724</v>
      </c>
      <c r="U50">
        <v>3673724</v>
      </c>
      <c r="V50">
        <v>0</v>
      </c>
      <c r="W50">
        <v>0</v>
      </c>
      <c r="X50">
        <v>0</v>
      </c>
      <c r="Y50">
        <v>3</v>
      </c>
      <c r="Z50" t="s">
        <v>60</v>
      </c>
      <c r="AA50" t="s">
        <v>325</v>
      </c>
      <c r="AC50" t="s">
        <v>62</v>
      </c>
      <c r="AD50" t="s">
        <v>326</v>
      </c>
      <c r="AE50" t="s">
        <v>64</v>
      </c>
      <c r="AI50">
        <v>1</v>
      </c>
      <c r="AJ50">
        <v>1</v>
      </c>
      <c r="AK50">
        <v>93300</v>
      </c>
      <c r="AL50">
        <v>93300</v>
      </c>
      <c r="AM50">
        <v>93300</v>
      </c>
      <c r="AN50">
        <v>100</v>
      </c>
      <c r="AO50" t="s">
        <v>420</v>
      </c>
      <c r="AP50" t="s">
        <v>354</v>
      </c>
      <c r="AQ50" t="s">
        <v>150</v>
      </c>
      <c r="AR50" t="s">
        <v>138</v>
      </c>
      <c r="AT50" t="s">
        <v>385</v>
      </c>
      <c r="AU50" t="s">
        <v>421</v>
      </c>
      <c r="AV50" t="s">
        <v>308</v>
      </c>
      <c r="AW50">
        <v>93300</v>
      </c>
    </row>
    <row r="51" spans="1:49">
      <c r="A51" t="s">
        <v>49</v>
      </c>
      <c r="B51" t="s">
        <v>50</v>
      </c>
      <c r="C51">
        <v>81947697863</v>
      </c>
      <c r="D51">
        <v>16961634146</v>
      </c>
      <c r="E51">
        <v>2972294851</v>
      </c>
      <c r="F51">
        <v>202601</v>
      </c>
      <c r="G51" t="s">
        <v>422</v>
      </c>
      <c r="H51" t="s">
        <v>423</v>
      </c>
      <c r="I51" t="s">
        <v>424</v>
      </c>
      <c r="J51" t="s">
        <v>425</v>
      </c>
      <c r="K51">
        <v>2</v>
      </c>
      <c r="L51" t="s">
        <v>426</v>
      </c>
      <c r="M51" t="s">
        <v>427</v>
      </c>
      <c r="N51" t="s">
        <v>428</v>
      </c>
      <c r="O51" t="s">
        <v>429</v>
      </c>
      <c r="P51">
        <v>5</v>
      </c>
      <c r="Q51">
        <v>2</v>
      </c>
      <c r="R51" t="s">
        <v>430</v>
      </c>
      <c r="S51" t="s">
        <v>431</v>
      </c>
      <c r="T51">
        <v>2243873</v>
      </c>
      <c r="U51">
        <v>1795098.4</v>
      </c>
      <c r="V51">
        <v>0</v>
      </c>
      <c r="W51">
        <v>0</v>
      </c>
      <c r="X51">
        <v>0</v>
      </c>
      <c r="Y51">
        <v>3</v>
      </c>
      <c r="Z51" t="s">
        <v>60</v>
      </c>
      <c r="AA51" t="s">
        <v>61</v>
      </c>
      <c r="AC51" t="s">
        <v>62</v>
      </c>
      <c r="AD51" t="s">
        <v>63</v>
      </c>
      <c r="AE51" t="s">
        <v>64</v>
      </c>
      <c r="AI51">
        <v>1</v>
      </c>
      <c r="AJ51">
        <v>1</v>
      </c>
      <c r="AK51">
        <v>42100</v>
      </c>
      <c r="AL51">
        <v>42100</v>
      </c>
      <c r="AM51">
        <v>42100</v>
      </c>
      <c r="AN51">
        <v>100</v>
      </c>
      <c r="AO51" t="s">
        <v>432</v>
      </c>
      <c r="AP51" t="s">
        <v>433</v>
      </c>
      <c r="AQ51" t="s">
        <v>67</v>
      </c>
      <c r="AR51" t="s">
        <v>67</v>
      </c>
      <c r="AS51" t="s">
        <v>433</v>
      </c>
      <c r="AT51" t="s">
        <v>434</v>
      </c>
      <c r="AU51" t="s">
        <v>435</v>
      </c>
      <c r="AV51" t="s">
        <v>422</v>
      </c>
      <c r="AW51">
        <v>33680</v>
      </c>
    </row>
    <row r="52" spans="1:49">
      <c r="A52" t="s">
        <v>49</v>
      </c>
      <c r="B52" t="s">
        <v>50</v>
      </c>
      <c r="C52">
        <v>81947760328</v>
      </c>
      <c r="D52">
        <v>16996549026</v>
      </c>
      <c r="E52">
        <v>2976936300</v>
      </c>
      <c r="F52">
        <v>202601</v>
      </c>
      <c r="G52" t="s">
        <v>422</v>
      </c>
      <c r="H52" t="s">
        <v>436</v>
      </c>
      <c r="I52" t="s">
        <v>437</v>
      </c>
      <c r="J52" t="s">
        <v>438</v>
      </c>
      <c r="K52">
        <v>2</v>
      </c>
      <c r="L52" t="s">
        <v>439</v>
      </c>
      <c r="M52" t="s">
        <v>440</v>
      </c>
      <c r="N52" t="s">
        <v>441</v>
      </c>
      <c r="O52" t="s">
        <v>442</v>
      </c>
      <c r="P52">
        <v>4</v>
      </c>
      <c r="Q52">
        <v>2</v>
      </c>
      <c r="R52" t="s">
        <v>443</v>
      </c>
      <c r="S52" t="s">
        <v>444</v>
      </c>
      <c r="T52">
        <v>1580604</v>
      </c>
      <c r="U52">
        <v>1264483.2</v>
      </c>
      <c r="V52">
        <v>0</v>
      </c>
      <c r="W52">
        <v>0</v>
      </c>
      <c r="X52">
        <v>0</v>
      </c>
      <c r="Y52">
        <v>3</v>
      </c>
      <c r="Z52" t="s">
        <v>60</v>
      </c>
      <c r="AA52" t="s">
        <v>61</v>
      </c>
      <c r="AC52" t="s">
        <v>62</v>
      </c>
      <c r="AD52" t="s">
        <v>63</v>
      </c>
      <c r="AE52" t="s">
        <v>64</v>
      </c>
      <c r="AI52">
        <v>1</v>
      </c>
      <c r="AJ52">
        <v>1</v>
      </c>
      <c r="AK52">
        <v>42100</v>
      </c>
      <c r="AL52">
        <v>42100</v>
      </c>
      <c r="AM52">
        <v>42100</v>
      </c>
      <c r="AN52">
        <v>100</v>
      </c>
      <c r="AO52" t="s">
        <v>445</v>
      </c>
      <c r="AP52" t="s">
        <v>433</v>
      </c>
      <c r="AQ52" t="s">
        <v>67</v>
      </c>
      <c r="AR52" t="s">
        <v>67</v>
      </c>
      <c r="AS52" t="s">
        <v>433</v>
      </c>
      <c r="AT52" t="s">
        <v>446</v>
      </c>
      <c r="AU52" t="s">
        <v>435</v>
      </c>
      <c r="AV52" t="s">
        <v>422</v>
      </c>
      <c r="AW52">
        <v>33680</v>
      </c>
    </row>
    <row r="53" spans="1:49">
      <c r="A53" t="s">
        <v>49</v>
      </c>
      <c r="B53" t="s">
        <v>50</v>
      </c>
      <c r="C53">
        <v>81948418788</v>
      </c>
      <c r="D53">
        <v>16924169110</v>
      </c>
      <c r="E53">
        <v>2967098095</v>
      </c>
      <c r="F53">
        <v>202601</v>
      </c>
      <c r="G53" t="s">
        <v>422</v>
      </c>
      <c r="H53" t="s">
        <v>447</v>
      </c>
      <c r="I53" t="s">
        <v>448</v>
      </c>
      <c r="J53" t="s">
        <v>449</v>
      </c>
      <c r="K53">
        <v>2</v>
      </c>
      <c r="L53" t="s">
        <v>450</v>
      </c>
      <c r="M53" t="s">
        <v>451</v>
      </c>
      <c r="N53" t="s">
        <v>452</v>
      </c>
      <c r="O53" t="s">
        <v>453</v>
      </c>
      <c r="P53">
        <v>7</v>
      </c>
      <c r="Q53">
        <v>1</v>
      </c>
      <c r="R53" t="s">
        <v>454</v>
      </c>
      <c r="T53">
        <v>1898740</v>
      </c>
      <c r="U53">
        <v>1518992</v>
      </c>
      <c r="V53">
        <v>0</v>
      </c>
      <c r="W53">
        <v>0</v>
      </c>
      <c r="X53">
        <v>0</v>
      </c>
      <c r="Y53">
        <v>3</v>
      </c>
      <c r="Z53" t="s">
        <v>60</v>
      </c>
      <c r="AA53" t="s">
        <v>61</v>
      </c>
      <c r="AC53" t="s">
        <v>62</v>
      </c>
      <c r="AD53" t="s">
        <v>63</v>
      </c>
      <c r="AE53" t="s">
        <v>64</v>
      </c>
      <c r="AI53">
        <v>1</v>
      </c>
      <c r="AJ53">
        <v>1</v>
      </c>
      <c r="AK53">
        <v>42100</v>
      </c>
      <c r="AL53">
        <v>42100</v>
      </c>
      <c r="AM53">
        <v>42100</v>
      </c>
      <c r="AN53">
        <v>100</v>
      </c>
      <c r="AO53" t="s">
        <v>455</v>
      </c>
      <c r="AP53" t="s">
        <v>433</v>
      </c>
      <c r="AQ53" t="s">
        <v>67</v>
      </c>
      <c r="AR53" t="s">
        <v>67</v>
      </c>
      <c r="AS53" t="s">
        <v>433</v>
      </c>
      <c r="AT53" t="s">
        <v>456</v>
      </c>
      <c r="AU53" t="s">
        <v>457</v>
      </c>
      <c r="AV53" t="s">
        <v>422</v>
      </c>
      <c r="AW53">
        <v>33680</v>
      </c>
    </row>
    <row r="54" spans="1:49">
      <c r="A54" t="s">
        <v>49</v>
      </c>
      <c r="B54" t="s">
        <v>50</v>
      </c>
      <c r="C54">
        <v>82381031733</v>
      </c>
      <c r="D54">
        <v>17392535614</v>
      </c>
      <c r="E54">
        <v>3015146700</v>
      </c>
      <c r="F54">
        <v>202603</v>
      </c>
      <c r="G54" t="s">
        <v>422</v>
      </c>
      <c r="H54" t="s">
        <v>458</v>
      </c>
      <c r="I54" t="s">
        <v>459</v>
      </c>
      <c r="J54" t="s">
        <v>460</v>
      </c>
      <c r="K54">
        <v>2</v>
      </c>
      <c r="L54" t="s">
        <v>461</v>
      </c>
      <c r="M54" t="s">
        <v>462</v>
      </c>
      <c r="N54" t="s">
        <v>463</v>
      </c>
      <c r="O54" t="s">
        <v>464</v>
      </c>
      <c r="P54">
        <v>7</v>
      </c>
      <c r="Q54">
        <v>1</v>
      </c>
      <c r="R54" t="s">
        <v>465</v>
      </c>
      <c r="S54" t="s">
        <v>466</v>
      </c>
      <c r="T54">
        <v>2186920</v>
      </c>
      <c r="U54">
        <v>1749536</v>
      </c>
      <c r="V54">
        <v>0</v>
      </c>
      <c r="W54">
        <v>0</v>
      </c>
      <c r="X54">
        <v>0</v>
      </c>
      <c r="Y54">
        <v>3</v>
      </c>
      <c r="Z54" t="s">
        <v>60</v>
      </c>
      <c r="AA54" t="s">
        <v>61</v>
      </c>
      <c r="AC54" t="s">
        <v>62</v>
      </c>
      <c r="AD54" t="s">
        <v>63</v>
      </c>
      <c r="AE54" t="s">
        <v>64</v>
      </c>
      <c r="AI54">
        <v>1</v>
      </c>
      <c r="AJ54">
        <v>1</v>
      </c>
      <c r="AK54">
        <v>42100</v>
      </c>
      <c r="AL54">
        <v>42100</v>
      </c>
      <c r="AM54">
        <v>42100</v>
      </c>
      <c r="AN54">
        <v>100</v>
      </c>
      <c r="AO54" t="s">
        <v>467</v>
      </c>
      <c r="AP54" t="s">
        <v>433</v>
      </c>
      <c r="AQ54" t="s">
        <v>67</v>
      </c>
      <c r="AR54" t="s">
        <v>67</v>
      </c>
      <c r="AS54" t="s">
        <v>433</v>
      </c>
      <c r="AT54" t="s">
        <v>468</v>
      </c>
      <c r="AU54" t="s">
        <v>435</v>
      </c>
      <c r="AV54" t="s">
        <v>422</v>
      </c>
      <c r="AW54">
        <v>33680</v>
      </c>
    </row>
    <row r="55" spans="1:49">
      <c r="A55" t="s">
        <v>49</v>
      </c>
      <c r="B55" t="s">
        <v>50</v>
      </c>
      <c r="C55">
        <v>82381031784</v>
      </c>
      <c r="D55">
        <v>17392538061</v>
      </c>
      <c r="E55">
        <v>3015147023</v>
      </c>
      <c r="F55">
        <v>202603</v>
      </c>
      <c r="G55" t="s">
        <v>422</v>
      </c>
      <c r="H55" t="s">
        <v>469</v>
      </c>
      <c r="I55" t="s">
        <v>470</v>
      </c>
      <c r="J55" t="s">
        <v>471</v>
      </c>
      <c r="K55">
        <v>2</v>
      </c>
      <c r="L55" t="s">
        <v>472</v>
      </c>
      <c r="M55" t="s">
        <v>473</v>
      </c>
      <c r="N55" t="s">
        <v>474</v>
      </c>
      <c r="O55" t="s">
        <v>475</v>
      </c>
      <c r="P55">
        <v>8</v>
      </c>
      <c r="Q55">
        <v>1</v>
      </c>
      <c r="R55" t="s">
        <v>476</v>
      </c>
      <c r="S55" t="s">
        <v>477</v>
      </c>
      <c r="T55">
        <v>3380800</v>
      </c>
      <c r="U55">
        <v>2704640</v>
      </c>
      <c r="V55">
        <v>0</v>
      </c>
      <c r="W55">
        <v>0</v>
      </c>
      <c r="X55">
        <v>0</v>
      </c>
      <c r="Y55">
        <v>3</v>
      </c>
      <c r="Z55" t="s">
        <v>60</v>
      </c>
      <c r="AA55" t="s">
        <v>61</v>
      </c>
      <c r="AC55" t="s">
        <v>62</v>
      </c>
      <c r="AD55" t="s">
        <v>63</v>
      </c>
      <c r="AE55" t="s">
        <v>64</v>
      </c>
      <c r="AI55">
        <v>1</v>
      </c>
      <c r="AJ55">
        <v>1</v>
      </c>
      <c r="AK55">
        <v>42100</v>
      </c>
      <c r="AL55">
        <v>42100</v>
      </c>
      <c r="AM55">
        <v>42100</v>
      </c>
      <c r="AN55">
        <v>100</v>
      </c>
      <c r="AO55" t="s">
        <v>478</v>
      </c>
      <c r="AP55" t="s">
        <v>433</v>
      </c>
      <c r="AQ55" t="s">
        <v>67</v>
      </c>
      <c r="AR55" t="s">
        <v>67</v>
      </c>
      <c r="AS55" t="s">
        <v>433</v>
      </c>
      <c r="AT55" t="s">
        <v>479</v>
      </c>
      <c r="AU55" t="s">
        <v>435</v>
      </c>
      <c r="AV55" t="s">
        <v>422</v>
      </c>
      <c r="AW55">
        <v>33680</v>
      </c>
    </row>
    <row r="56" spans="1:49">
      <c r="A56" t="s">
        <v>49</v>
      </c>
      <c r="B56" t="s">
        <v>50</v>
      </c>
      <c r="C56">
        <v>82126543130</v>
      </c>
      <c r="D56">
        <v>17227093218</v>
      </c>
      <c r="E56">
        <v>2998374828</v>
      </c>
      <c r="F56">
        <v>202602</v>
      </c>
      <c r="G56" t="s">
        <v>313</v>
      </c>
      <c r="H56" t="s">
        <v>480</v>
      </c>
      <c r="I56" t="s">
        <v>481</v>
      </c>
      <c r="J56" t="s">
        <v>482</v>
      </c>
      <c r="K56">
        <v>1</v>
      </c>
      <c r="L56" t="s">
        <v>483</v>
      </c>
      <c r="M56" t="s">
        <v>130</v>
      </c>
      <c r="N56" t="s">
        <v>484</v>
      </c>
      <c r="O56" t="s">
        <v>485</v>
      </c>
      <c r="P56">
        <v>3</v>
      </c>
      <c r="Q56">
        <v>1</v>
      </c>
      <c r="R56" t="s">
        <v>486</v>
      </c>
      <c r="T56">
        <v>1297800</v>
      </c>
      <c r="U56">
        <v>1297800</v>
      </c>
      <c r="V56">
        <v>0</v>
      </c>
      <c r="W56">
        <v>0</v>
      </c>
      <c r="X56">
        <v>0</v>
      </c>
      <c r="Y56">
        <v>3</v>
      </c>
      <c r="Z56" t="s">
        <v>60</v>
      </c>
      <c r="AA56" t="s">
        <v>70</v>
      </c>
      <c r="AC56" t="s">
        <v>62</v>
      </c>
      <c r="AD56" t="s">
        <v>71</v>
      </c>
      <c r="AE56" t="s">
        <v>64</v>
      </c>
      <c r="AI56">
        <v>1</v>
      </c>
      <c r="AJ56">
        <v>1</v>
      </c>
      <c r="AK56">
        <v>33500</v>
      </c>
      <c r="AL56">
        <v>33500</v>
      </c>
      <c r="AM56">
        <v>33500</v>
      </c>
      <c r="AN56">
        <v>100</v>
      </c>
      <c r="AO56" t="s">
        <v>487</v>
      </c>
      <c r="AP56" t="s">
        <v>149</v>
      </c>
      <c r="AQ56" t="s">
        <v>150</v>
      </c>
      <c r="AR56" t="s">
        <v>150</v>
      </c>
      <c r="AS56" t="s">
        <v>149</v>
      </c>
      <c r="AT56" t="s">
        <v>488</v>
      </c>
      <c r="AU56" t="s">
        <v>489</v>
      </c>
      <c r="AV56" t="s">
        <v>313</v>
      </c>
      <c r="AW56">
        <v>33500</v>
      </c>
    </row>
    <row r="57" spans="1:49">
      <c r="A57" t="s">
        <v>49</v>
      </c>
      <c r="B57" t="s">
        <v>50</v>
      </c>
      <c r="C57">
        <v>82126543140</v>
      </c>
      <c r="D57">
        <v>17227093207</v>
      </c>
      <c r="E57">
        <v>2998374828</v>
      </c>
      <c r="F57">
        <v>202602</v>
      </c>
      <c r="G57" t="s">
        <v>313</v>
      </c>
      <c r="H57" t="s">
        <v>480</v>
      </c>
      <c r="I57" t="s">
        <v>481</v>
      </c>
      <c r="J57" t="s">
        <v>482</v>
      </c>
      <c r="K57">
        <v>1</v>
      </c>
      <c r="L57" t="s">
        <v>483</v>
      </c>
      <c r="M57" t="s">
        <v>130</v>
      </c>
      <c r="N57" t="s">
        <v>484</v>
      </c>
      <c r="O57" t="s">
        <v>485</v>
      </c>
      <c r="P57">
        <v>3</v>
      </c>
      <c r="Q57">
        <v>1</v>
      </c>
      <c r="R57" t="s">
        <v>486</v>
      </c>
      <c r="T57">
        <v>1297800</v>
      </c>
      <c r="U57">
        <v>1297800</v>
      </c>
      <c r="V57">
        <v>0</v>
      </c>
      <c r="W57">
        <v>0</v>
      </c>
      <c r="X57">
        <v>0</v>
      </c>
      <c r="Y57">
        <v>3</v>
      </c>
      <c r="Z57" t="s">
        <v>60</v>
      </c>
      <c r="AA57" t="s">
        <v>61</v>
      </c>
      <c r="AC57" t="s">
        <v>62</v>
      </c>
      <c r="AD57" t="s">
        <v>63</v>
      </c>
      <c r="AE57" t="s">
        <v>64</v>
      </c>
      <c r="AI57">
        <v>1</v>
      </c>
      <c r="AJ57">
        <v>1</v>
      </c>
      <c r="AK57">
        <v>42100</v>
      </c>
      <c r="AL57">
        <v>42100</v>
      </c>
      <c r="AM57">
        <v>42100</v>
      </c>
      <c r="AN57">
        <v>100</v>
      </c>
      <c r="AO57" t="s">
        <v>487</v>
      </c>
      <c r="AP57" t="s">
        <v>149</v>
      </c>
      <c r="AQ57" t="s">
        <v>150</v>
      </c>
      <c r="AR57" t="s">
        <v>150</v>
      </c>
      <c r="AS57" t="s">
        <v>149</v>
      </c>
      <c r="AT57" t="s">
        <v>488</v>
      </c>
      <c r="AU57" t="s">
        <v>489</v>
      </c>
      <c r="AV57" t="s">
        <v>313</v>
      </c>
      <c r="AW57">
        <v>42100</v>
      </c>
    </row>
    <row r="58" spans="1:49">
      <c r="A58" t="s">
        <v>49</v>
      </c>
      <c r="B58" t="s">
        <v>50</v>
      </c>
      <c r="C58">
        <v>82094231744</v>
      </c>
      <c r="D58">
        <v>17210303674</v>
      </c>
      <c r="E58">
        <v>2996606912</v>
      </c>
      <c r="F58">
        <v>202602</v>
      </c>
      <c r="G58" t="s">
        <v>277</v>
      </c>
      <c r="H58" t="s">
        <v>490</v>
      </c>
      <c r="I58" t="s">
        <v>491</v>
      </c>
      <c r="J58" t="s">
        <v>492</v>
      </c>
      <c r="K58">
        <v>1</v>
      </c>
      <c r="L58" t="s">
        <v>493</v>
      </c>
      <c r="M58" t="s">
        <v>494</v>
      </c>
      <c r="N58" t="s">
        <v>495</v>
      </c>
      <c r="O58" t="s">
        <v>496</v>
      </c>
      <c r="P58">
        <v>3</v>
      </c>
      <c r="Q58">
        <v>2</v>
      </c>
      <c r="R58" t="s">
        <v>497</v>
      </c>
      <c r="S58" t="s">
        <v>498</v>
      </c>
      <c r="T58">
        <v>661989</v>
      </c>
      <c r="U58">
        <v>529591.19999999995</v>
      </c>
      <c r="V58">
        <v>0</v>
      </c>
      <c r="W58">
        <v>0</v>
      </c>
      <c r="X58">
        <v>0</v>
      </c>
      <c r="Y58">
        <v>3</v>
      </c>
      <c r="Z58" t="s">
        <v>60</v>
      </c>
      <c r="AA58" t="s">
        <v>61</v>
      </c>
      <c r="AC58" t="s">
        <v>62</v>
      </c>
      <c r="AD58" t="s">
        <v>111</v>
      </c>
      <c r="AE58" t="s">
        <v>499</v>
      </c>
      <c r="AI58">
        <v>1</v>
      </c>
      <c r="AJ58">
        <v>1</v>
      </c>
      <c r="AK58">
        <v>42100</v>
      </c>
      <c r="AL58">
        <v>42100</v>
      </c>
      <c r="AM58">
        <v>42100</v>
      </c>
      <c r="AN58">
        <v>100</v>
      </c>
      <c r="AO58" t="s">
        <v>500</v>
      </c>
      <c r="AP58" t="s">
        <v>501</v>
      </c>
      <c r="AQ58" t="s">
        <v>502</v>
      </c>
      <c r="AR58" t="s">
        <v>503</v>
      </c>
      <c r="AT58" t="s">
        <v>504</v>
      </c>
      <c r="AU58" t="s">
        <v>505</v>
      </c>
      <c r="AV58" t="s">
        <v>277</v>
      </c>
      <c r="AW58">
        <v>33680</v>
      </c>
    </row>
    <row r="59" spans="1:49">
      <c r="A59" t="s">
        <v>49</v>
      </c>
      <c r="B59" t="s">
        <v>50</v>
      </c>
      <c r="C59">
        <v>81960992906</v>
      </c>
      <c r="D59">
        <v>16875357415</v>
      </c>
      <c r="E59">
        <v>2960178480</v>
      </c>
      <c r="F59">
        <v>202601</v>
      </c>
      <c r="G59" t="s">
        <v>506</v>
      </c>
      <c r="H59" t="s">
        <v>507</v>
      </c>
      <c r="I59" t="s">
        <v>508</v>
      </c>
      <c r="J59" t="s">
        <v>509</v>
      </c>
      <c r="K59">
        <v>2</v>
      </c>
      <c r="L59" t="s">
        <v>510</v>
      </c>
      <c r="M59" t="s">
        <v>511</v>
      </c>
      <c r="N59" t="s">
        <v>512</v>
      </c>
      <c r="O59" t="s">
        <v>513</v>
      </c>
      <c r="P59">
        <v>6</v>
      </c>
      <c r="Q59">
        <v>2</v>
      </c>
      <c r="R59" t="s">
        <v>514</v>
      </c>
      <c r="S59" t="s">
        <v>515</v>
      </c>
      <c r="T59">
        <v>2652898</v>
      </c>
      <c r="U59">
        <v>2122318.4</v>
      </c>
      <c r="V59">
        <v>0</v>
      </c>
      <c r="W59">
        <v>0</v>
      </c>
      <c r="X59">
        <v>0</v>
      </c>
      <c r="Y59">
        <v>3</v>
      </c>
      <c r="Z59" t="s">
        <v>60</v>
      </c>
      <c r="AA59" t="s">
        <v>516</v>
      </c>
      <c r="AC59" t="s">
        <v>62</v>
      </c>
      <c r="AD59" t="s">
        <v>517</v>
      </c>
      <c r="AE59" t="s">
        <v>64</v>
      </c>
      <c r="AI59">
        <v>1</v>
      </c>
      <c r="AJ59">
        <v>1</v>
      </c>
      <c r="AK59">
        <v>33500</v>
      </c>
      <c r="AL59">
        <v>33500</v>
      </c>
      <c r="AM59">
        <v>33500</v>
      </c>
      <c r="AN59">
        <v>100</v>
      </c>
      <c r="AO59" t="s">
        <v>518</v>
      </c>
      <c r="AP59" t="s">
        <v>519</v>
      </c>
      <c r="AQ59" t="s">
        <v>520</v>
      </c>
      <c r="AR59" t="s">
        <v>520</v>
      </c>
      <c r="AS59" t="s">
        <v>519</v>
      </c>
      <c r="AT59" t="s">
        <v>521</v>
      </c>
      <c r="AU59" t="s">
        <v>522</v>
      </c>
      <c r="AV59" t="s">
        <v>506</v>
      </c>
      <c r="AW59">
        <v>26800</v>
      </c>
    </row>
    <row r="60" spans="1:49">
      <c r="A60" t="s">
        <v>49</v>
      </c>
      <c r="B60" t="s">
        <v>50</v>
      </c>
      <c r="C60">
        <v>81960992924</v>
      </c>
      <c r="D60">
        <v>16875357420</v>
      </c>
      <c r="E60">
        <v>2960178480</v>
      </c>
      <c r="F60">
        <v>202601</v>
      </c>
      <c r="G60" t="s">
        <v>506</v>
      </c>
      <c r="H60" t="s">
        <v>507</v>
      </c>
      <c r="I60" t="s">
        <v>508</v>
      </c>
      <c r="J60" t="s">
        <v>509</v>
      </c>
      <c r="K60">
        <v>2</v>
      </c>
      <c r="L60" t="s">
        <v>510</v>
      </c>
      <c r="M60" t="s">
        <v>511</v>
      </c>
      <c r="N60" t="s">
        <v>512</v>
      </c>
      <c r="O60" t="s">
        <v>513</v>
      </c>
      <c r="P60">
        <v>6</v>
      </c>
      <c r="Q60">
        <v>2</v>
      </c>
      <c r="R60" t="s">
        <v>514</v>
      </c>
      <c r="S60" t="s">
        <v>515</v>
      </c>
      <c r="T60">
        <v>2652898</v>
      </c>
      <c r="U60">
        <v>2122318.4</v>
      </c>
      <c r="V60">
        <v>0</v>
      </c>
      <c r="W60">
        <v>0</v>
      </c>
      <c r="X60">
        <v>0</v>
      </c>
      <c r="Y60">
        <v>3</v>
      </c>
      <c r="Z60" t="s">
        <v>60</v>
      </c>
      <c r="AA60" t="s">
        <v>228</v>
      </c>
      <c r="AC60" t="s">
        <v>62</v>
      </c>
      <c r="AD60" t="s">
        <v>229</v>
      </c>
      <c r="AE60" t="s">
        <v>64</v>
      </c>
      <c r="AI60">
        <v>1</v>
      </c>
      <c r="AJ60">
        <v>1</v>
      </c>
      <c r="AK60">
        <v>42100</v>
      </c>
      <c r="AL60">
        <v>42100</v>
      </c>
      <c r="AM60">
        <v>42100</v>
      </c>
      <c r="AN60">
        <v>100</v>
      </c>
      <c r="AO60" t="s">
        <v>518</v>
      </c>
      <c r="AP60" t="s">
        <v>519</v>
      </c>
      <c r="AQ60" t="s">
        <v>520</v>
      </c>
      <c r="AR60" t="s">
        <v>520</v>
      </c>
      <c r="AS60" t="s">
        <v>519</v>
      </c>
      <c r="AT60" t="s">
        <v>521</v>
      </c>
      <c r="AU60" t="s">
        <v>522</v>
      </c>
      <c r="AV60" t="s">
        <v>506</v>
      </c>
      <c r="AW60">
        <v>33680</v>
      </c>
    </row>
    <row r="61" spans="1:49">
      <c r="A61" t="s">
        <v>49</v>
      </c>
      <c r="B61" t="s">
        <v>50</v>
      </c>
      <c r="C61">
        <v>81961835357</v>
      </c>
      <c r="D61">
        <v>17004919693</v>
      </c>
      <c r="E61">
        <v>2977982301</v>
      </c>
      <c r="F61">
        <v>202601</v>
      </c>
      <c r="G61" t="s">
        <v>506</v>
      </c>
      <c r="H61" t="s">
        <v>523</v>
      </c>
      <c r="I61" t="s">
        <v>524</v>
      </c>
      <c r="J61" t="s">
        <v>525</v>
      </c>
      <c r="K61">
        <v>1</v>
      </c>
      <c r="L61" t="s">
        <v>526</v>
      </c>
      <c r="M61" t="s">
        <v>527</v>
      </c>
      <c r="N61" t="s">
        <v>528</v>
      </c>
      <c r="O61" t="s">
        <v>529</v>
      </c>
      <c r="P61">
        <v>2</v>
      </c>
      <c r="Q61">
        <v>1</v>
      </c>
      <c r="R61" t="s">
        <v>159</v>
      </c>
      <c r="T61">
        <v>808200</v>
      </c>
      <c r="U61">
        <v>767790</v>
      </c>
      <c r="V61">
        <v>0</v>
      </c>
      <c r="W61">
        <v>0</v>
      </c>
      <c r="X61">
        <v>0</v>
      </c>
      <c r="Y61">
        <v>3</v>
      </c>
      <c r="Z61" t="s">
        <v>60</v>
      </c>
      <c r="AA61" t="s">
        <v>516</v>
      </c>
      <c r="AC61" t="s">
        <v>62</v>
      </c>
      <c r="AD61" t="s">
        <v>517</v>
      </c>
      <c r="AE61" t="s">
        <v>64</v>
      </c>
      <c r="AI61">
        <v>1</v>
      </c>
      <c r="AJ61">
        <v>1</v>
      </c>
      <c r="AK61">
        <v>33500</v>
      </c>
      <c r="AL61">
        <v>33500</v>
      </c>
      <c r="AM61">
        <v>33500</v>
      </c>
      <c r="AN61">
        <v>100</v>
      </c>
      <c r="AO61" t="s">
        <v>530</v>
      </c>
      <c r="AP61" t="s">
        <v>231</v>
      </c>
      <c r="AQ61" t="s">
        <v>123</v>
      </c>
      <c r="AR61" t="s">
        <v>123</v>
      </c>
      <c r="AS61" t="s">
        <v>231</v>
      </c>
      <c r="AT61" t="s">
        <v>531</v>
      </c>
      <c r="AU61" t="s">
        <v>532</v>
      </c>
      <c r="AV61" t="s">
        <v>506</v>
      </c>
      <c r="AW61">
        <v>31825</v>
      </c>
    </row>
    <row r="62" spans="1:49">
      <c r="A62" t="s">
        <v>49</v>
      </c>
      <c r="B62" t="s">
        <v>50</v>
      </c>
      <c r="C62">
        <v>81961835380</v>
      </c>
      <c r="D62">
        <v>17004919697</v>
      </c>
      <c r="E62">
        <v>2977982301</v>
      </c>
      <c r="F62">
        <v>202601</v>
      </c>
      <c r="G62" t="s">
        <v>506</v>
      </c>
      <c r="H62" t="s">
        <v>523</v>
      </c>
      <c r="I62" t="s">
        <v>524</v>
      </c>
      <c r="J62" t="s">
        <v>525</v>
      </c>
      <c r="K62">
        <v>1</v>
      </c>
      <c r="L62" t="s">
        <v>526</v>
      </c>
      <c r="M62" t="s">
        <v>527</v>
      </c>
      <c r="N62" t="s">
        <v>528</v>
      </c>
      <c r="O62" t="s">
        <v>529</v>
      </c>
      <c r="P62">
        <v>2</v>
      </c>
      <c r="Q62">
        <v>1</v>
      </c>
      <c r="R62" t="s">
        <v>159</v>
      </c>
      <c r="T62">
        <v>808200</v>
      </c>
      <c r="U62">
        <v>767790</v>
      </c>
      <c r="V62">
        <v>0</v>
      </c>
      <c r="W62">
        <v>0</v>
      </c>
      <c r="X62">
        <v>0</v>
      </c>
      <c r="Y62">
        <v>3</v>
      </c>
      <c r="Z62" t="s">
        <v>60</v>
      </c>
      <c r="AA62" t="s">
        <v>228</v>
      </c>
      <c r="AC62" t="s">
        <v>62</v>
      </c>
      <c r="AD62" t="s">
        <v>229</v>
      </c>
      <c r="AE62" t="s">
        <v>64</v>
      </c>
      <c r="AI62">
        <v>1</v>
      </c>
      <c r="AJ62">
        <v>1</v>
      </c>
      <c r="AK62">
        <v>42100</v>
      </c>
      <c r="AL62">
        <v>42100</v>
      </c>
      <c r="AM62">
        <v>42100</v>
      </c>
      <c r="AN62">
        <v>100</v>
      </c>
      <c r="AO62" t="s">
        <v>530</v>
      </c>
      <c r="AP62" t="s">
        <v>231</v>
      </c>
      <c r="AQ62" t="s">
        <v>123</v>
      </c>
      <c r="AR62" t="s">
        <v>123</v>
      </c>
      <c r="AS62" t="s">
        <v>231</v>
      </c>
      <c r="AT62" t="s">
        <v>531</v>
      </c>
      <c r="AU62" t="s">
        <v>532</v>
      </c>
      <c r="AV62" t="s">
        <v>506</v>
      </c>
      <c r="AW62">
        <v>39995</v>
      </c>
    </row>
    <row r="63" spans="1:49">
      <c r="A63" t="s">
        <v>49</v>
      </c>
      <c r="B63" t="s">
        <v>50</v>
      </c>
      <c r="C63">
        <v>82197622259</v>
      </c>
      <c r="D63">
        <v>17278698246</v>
      </c>
      <c r="E63">
        <v>3003359298</v>
      </c>
      <c r="F63">
        <v>202602</v>
      </c>
      <c r="G63" t="s">
        <v>506</v>
      </c>
      <c r="H63" t="s">
        <v>533</v>
      </c>
      <c r="I63" t="s">
        <v>534</v>
      </c>
      <c r="J63" t="s">
        <v>535</v>
      </c>
      <c r="K63">
        <v>2</v>
      </c>
      <c r="L63" t="s">
        <v>536</v>
      </c>
      <c r="M63" t="s">
        <v>537</v>
      </c>
      <c r="N63" t="s">
        <v>538</v>
      </c>
      <c r="O63" t="s">
        <v>539</v>
      </c>
      <c r="P63">
        <v>3</v>
      </c>
      <c r="Q63">
        <v>1</v>
      </c>
      <c r="R63" t="s">
        <v>540</v>
      </c>
      <c r="S63" t="s">
        <v>541</v>
      </c>
      <c r="T63">
        <v>1206792</v>
      </c>
      <c r="U63">
        <v>965433.6</v>
      </c>
      <c r="V63">
        <v>0</v>
      </c>
      <c r="W63">
        <v>0</v>
      </c>
      <c r="X63">
        <v>0</v>
      </c>
      <c r="Y63">
        <v>3</v>
      </c>
      <c r="Z63" t="s">
        <v>60</v>
      </c>
      <c r="AA63" t="s">
        <v>516</v>
      </c>
      <c r="AC63" t="s">
        <v>62</v>
      </c>
      <c r="AD63" t="s">
        <v>517</v>
      </c>
      <c r="AE63" t="s">
        <v>64</v>
      </c>
      <c r="AI63">
        <v>1</v>
      </c>
      <c r="AJ63">
        <v>1</v>
      </c>
      <c r="AK63">
        <v>33500</v>
      </c>
      <c r="AL63">
        <v>33500</v>
      </c>
      <c r="AM63">
        <v>33500</v>
      </c>
      <c r="AN63">
        <v>100</v>
      </c>
      <c r="AO63" t="s">
        <v>542</v>
      </c>
      <c r="AP63" t="s">
        <v>149</v>
      </c>
      <c r="AQ63" t="s">
        <v>150</v>
      </c>
      <c r="AR63" t="s">
        <v>150</v>
      </c>
      <c r="AS63" t="s">
        <v>149</v>
      </c>
      <c r="AT63" t="s">
        <v>543</v>
      </c>
      <c r="AU63" t="s">
        <v>544</v>
      </c>
      <c r="AV63" t="s">
        <v>506</v>
      </c>
      <c r="AW63">
        <v>26800</v>
      </c>
    </row>
    <row r="64" spans="1:49">
      <c r="A64" t="s">
        <v>49</v>
      </c>
      <c r="B64" t="s">
        <v>50</v>
      </c>
      <c r="C64">
        <v>82197622263</v>
      </c>
      <c r="D64">
        <v>17278698247</v>
      </c>
      <c r="E64">
        <v>3003359298</v>
      </c>
      <c r="F64">
        <v>202602</v>
      </c>
      <c r="G64" t="s">
        <v>506</v>
      </c>
      <c r="H64" t="s">
        <v>533</v>
      </c>
      <c r="I64" t="s">
        <v>534</v>
      </c>
      <c r="J64" t="s">
        <v>535</v>
      </c>
      <c r="K64">
        <v>2</v>
      </c>
      <c r="L64" t="s">
        <v>536</v>
      </c>
      <c r="M64" t="s">
        <v>537</v>
      </c>
      <c r="N64" t="s">
        <v>538</v>
      </c>
      <c r="O64" t="s">
        <v>539</v>
      </c>
      <c r="P64">
        <v>3</v>
      </c>
      <c r="Q64">
        <v>1</v>
      </c>
      <c r="R64" t="s">
        <v>540</v>
      </c>
      <c r="S64" t="s">
        <v>541</v>
      </c>
      <c r="T64">
        <v>1206792</v>
      </c>
      <c r="U64">
        <v>965433.6</v>
      </c>
      <c r="V64">
        <v>0</v>
      </c>
      <c r="W64">
        <v>0</v>
      </c>
      <c r="X64">
        <v>0</v>
      </c>
      <c r="Y64">
        <v>3</v>
      </c>
      <c r="Z64" t="s">
        <v>60</v>
      </c>
      <c r="AA64" t="s">
        <v>228</v>
      </c>
      <c r="AC64" t="s">
        <v>62</v>
      </c>
      <c r="AD64" t="s">
        <v>229</v>
      </c>
      <c r="AE64" t="s">
        <v>64</v>
      </c>
      <c r="AI64">
        <v>1</v>
      </c>
      <c r="AJ64">
        <v>1</v>
      </c>
      <c r="AK64">
        <v>42100</v>
      </c>
      <c r="AL64">
        <v>42100</v>
      </c>
      <c r="AM64">
        <v>42100</v>
      </c>
      <c r="AN64">
        <v>100</v>
      </c>
      <c r="AO64" t="s">
        <v>542</v>
      </c>
      <c r="AP64" t="s">
        <v>149</v>
      </c>
      <c r="AQ64" t="s">
        <v>150</v>
      </c>
      <c r="AR64" t="s">
        <v>150</v>
      </c>
      <c r="AS64" t="s">
        <v>149</v>
      </c>
      <c r="AT64" t="s">
        <v>543</v>
      </c>
      <c r="AU64" t="s">
        <v>544</v>
      </c>
      <c r="AV64" t="s">
        <v>506</v>
      </c>
      <c r="AW64">
        <v>33680</v>
      </c>
    </row>
    <row r="65" spans="1:49">
      <c r="A65" t="s">
        <v>49</v>
      </c>
      <c r="B65" t="s">
        <v>50</v>
      </c>
      <c r="C65">
        <v>82295110063</v>
      </c>
      <c r="D65">
        <v>17342278560</v>
      </c>
      <c r="E65">
        <v>3010373551</v>
      </c>
      <c r="F65">
        <v>202603</v>
      </c>
      <c r="G65" t="s">
        <v>506</v>
      </c>
      <c r="H65" t="s">
        <v>545</v>
      </c>
      <c r="I65" t="s">
        <v>546</v>
      </c>
      <c r="J65" t="s">
        <v>547</v>
      </c>
      <c r="K65">
        <v>2</v>
      </c>
      <c r="L65" t="s">
        <v>548</v>
      </c>
      <c r="M65" t="s">
        <v>549</v>
      </c>
      <c r="N65" t="s">
        <v>550</v>
      </c>
      <c r="O65" t="s">
        <v>551</v>
      </c>
      <c r="P65">
        <v>4</v>
      </c>
      <c r="Q65">
        <v>1</v>
      </c>
      <c r="R65" t="s">
        <v>552</v>
      </c>
      <c r="T65">
        <v>1240812</v>
      </c>
      <c r="U65">
        <v>992649.6</v>
      </c>
      <c r="V65">
        <v>0</v>
      </c>
      <c r="W65">
        <v>0</v>
      </c>
      <c r="X65">
        <v>0</v>
      </c>
      <c r="Y65">
        <v>3</v>
      </c>
      <c r="Z65" t="s">
        <v>60</v>
      </c>
      <c r="AA65" t="s">
        <v>516</v>
      </c>
      <c r="AC65" t="s">
        <v>62</v>
      </c>
      <c r="AD65" t="s">
        <v>517</v>
      </c>
      <c r="AE65" t="s">
        <v>64</v>
      </c>
      <c r="AI65">
        <v>1</v>
      </c>
      <c r="AJ65">
        <v>1</v>
      </c>
      <c r="AK65">
        <v>33500</v>
      </c>
      <c r="AL65">
        <v>33500</v>
      </c>
      <c r="AM65">
        <v>33500</v>
      </c>
      <c r="AN65">
        <v>100</v>
      </c>
      <c r="AO65" t="s">
        <v>553</v>
      </c>
      <c r="AP65" t="s">
        <v>108</v>
      </c>
      <c r="AQ65" t="s">
        <v>67</v>
      </c>
      <c r="AR65" t="s">
        <v>67</v>
      </c>
      <c r="AS65" t="s">
        <v>108</v>
      </c>
      <c r="AT65" t="s">
        <v>554</v>
      </c>
      <c r="AU65" t="s">
        <v>555</v>
      </c>
      <c r="AV65" t="s">
        <v>506</v>
      </c>
      <c r="AW65">
        <v>26800</v>
      </c>
    </row>
    <row r="66" spans="1:49">
      <c r="A66" t="s">
        <v>49</v>
      </c>
      <c r="B66" t="s">
        <v>50</v>
      </c>
      <c r="C66">
        <v>82295110085</v>
      </c>
      <c r="D66">
        <v>17342278563</v>
      </c>
      <c r="E66">
        <v>3010373551</v>
      </c>
      <c r="F66">
        <v>202603</v>
      </c>
      <c r="G66" t="s">
        <v>506</v>
      </c>
      <c r="H66" t="s">
        <v>545</v>
      </c>
      <c r="I66" t="s">
        <v>546</v>
      </c>
      <c r="J66" t="s">
        <v>547</v>
      </c>
      <c r="K66">
        <v>2</v>
      </c>
      <c r="L66" t="s">
        <v>548</v>
      </c>
      <c r="M66" t="s">
        <v>549</v>
      </c>
      <c r="N66" t="s">
        <v>550</v>
      </c>
      <c r="O66" t="s">
        <v>551</v>
      </c>
      <c r="P66">
        <v>4</v>
      </c>
      <c r="Q66">
        <v>1</v>
      </c>
      <c r="R66" t="s">
        <v>552</v>
      </c>
      <c r="T66">
        <v>1240812</v>
      </c>
      <c r="U66">
        <v>992649.6</v>
      </c>
      <c r="V66">
        <v>0</v>
      </c>
      <c r="W66">
        <v>0</v>
      </c>
      <c r="X66">
        <v>0</v>
      </c>
      <c r="Y66">
        <v>3</v>
      </c>
      <c r="Z66" t="s">
        <v>60</v>
      </c>
      <c r="AA66" t="s">
        <v>228</v>
      </c>
      <c r="AC66" t="s">
        <v>62</v>
      </c>
      <c r="AD66" t="s">
        <v>229</v>
      </c>
      <c r="AE66" t="s">
        <v>64</v>
      </c>
      <c r="AI66">
        <v>1</v>
      </c>
      <c r="AJ66">
        <v>1</v>
      </c>
      <c r="AK66">
        <v>42100</v>
      </c>
      <c r="AL66">
        <v>42100</v>
      </c>
      <c r="AM66">
        <v>42100</v>
      </c>
      <c r="AN66">
        <v>100</v>
      </c>
      <c r="AO66" t="s">
        <v>553</v>
      </c>
      <c r="AP66" t="s">
        <v>108</v>
      </c>
      <c r="AQ66" t="s">
        <v>67</v>
      </c>
      <c r="AR66" t="s">
        <v>67</v>
      </c>
      <c r="AS66" t="s">
        <v>108</v>
      </c>
      <c r="AT66" t="s">
        <v>554</v>
      </c>
      <c r="AU66" t="s">
        <v>555</v>
      </c>
      <c r="AV66" t="s">
        <v>506</v>
      </c>
      <c r="AW66">
        <v>33680</v>
      </c>
    </row>
    <row r="67" spans="1:49">
      <c r="A67" t="s">
        <v>49</v>
      </c>
      <c r="B67" t="s">
        <v>50</v>
      </c>
      <c r="C67">
        <v>82296096116</v>
      </c>
      <c r="D67">
        <v>17523740353</v>
      </c>
      <c r="E67">
        <v>3030726296</v>
      </c>
      <c r="F67">
        <v>202603</v>
      </c>
      <c r="G67" t="s">
        <v>506</v>
      </c>
      <c r="H67" t="s">
        <v>556</v>
      </c>
      <c r="I67" t="s">
        <v>557</v>
      </c>
      <c r="J67" t="s">
        <v>558</v>
      </c>
      <c r="K67">
        <v>2</v>
      </c>
      <c r="L67" t="s">
        <v>559</v>
      </c>
      <c r="M67" t="s">
        <v>506</v>
      </c>
      <c r="N67" t="s">
        <v>560</v>
      </c>
      <c r="O67" t="s">
        <v>561</v>
      </c>
      <c r="P67">
        <v>5</v>
      </c>
      <c r="Q67">
        <v>1</v>
      </c>
      <c r="R67" t="s">
        <v>562</v>
      </c>
      <c r="S67" t="s">
        <v>563</v>
      </c>
      <c r="T67">
        <v>1962671</v>
      </c>
      <c r="U67">
        <v>1570136.8</v>
      </c>
      <c r="V67">
        <v>0</v>
      </c>
      <c r="W67">
        <v>0</v>
      </c>
      <c r="X67">
        <v>0</v>
      </c>
      <c r="Y67">
        <v>3</v>
      </c>
      <c r="Z67" t="s">
        <v>60</v>
      </c>
      <c r="AA67" t="s">
        <v>516</v>
      </c>
      <c r="AC67" t="s">
        <v>62</v>
      </c>
      <c r="AD67" t="s">
        <v>517</v>
      </c>
      <c r="AE67" t="s">
        <v>64</v>
      </c>
      <c r="AI67">
        <v>1</v>
      </c>
      <c r="AJ67">
        <v>1</v>
      </c>
      <c r="AK67">
        <v>33500</v>
      </c>
      <c r="AL67">
        <v>33500</v>
      </c>
      <c r="AM67">
        <v>33500</v>
      </c>
      <c r="AN67">
        <v>100</v>
      </c>
      <c r="AO67" t="s">
        <v>564</v>
      </c>
      <c r="AP67" t="s">
        <v>108</v>
      </c>
      <c r="AQ67" t="s">
        <v>67</v>
      </c>
      <c r="AR67" t="s">
        <v>67</v>
      </c>
      <c r="AS67" t="s">
        <v>108</v>
      </c>
      <c r="AT67" t="s">
        <v>565</v>
      </c>
      <c r="AU67" t="s">
        <v>566</v>
      </c>
      <c r="AV67" t="s">
        <v>506</v>
      </c>
      <c r="AW67">
        <v>26800</v>
      </c>
    </row>
    <row r="68" spans="1:49">
      <c r="A68" t="s">
        <v>49</v>
      </c>
      <c r="B68" t="s">
        <v>50</v>
      </c>
      <c r="C68">
        <v>82296096122</v>
      </c>
      <c r="D68">
        <v>17523740357</v>
      </c>
      <c r="E68">
        <v>3030726296</v>
      </c>
      <c r="F68">
        <v>202603</v>
      </c>
      <c r="G68" t="s">
        <v>506</v>
      </c>
      <c r="H68" t="s">
        <v>556</v>
      </c>
      <c r="I68" t="s">
        <v>557</v>
      </c>
      <c r="J68" t="s">
        <v>558</v>
      </c>
      <c r="K68">
        <v>2</v>
      </c>
      <c r="L68" t="s">
        <v>559</v>
      </c>
      <c r="M68" t="s">
        <v>506</v>
      </c>
      <c r="N68" t="s">
        <v>560</v>
      </c>
      <c r="O68" t="s">
        <v>561</v>
      </c>
      <c r="P68">
        <v>5</v>
      </c>
      <c r="Q68">
        <v>1</v>
      </c>
      <c r="R68" t="s">
        <v>562</v>
      </c>
      <c r="S68" t="s">
        <v>563</v>
      </c>
      <c r="T68">
        <v>1962671</v>
      </c>
      <c r="U68">
        <v>1570136.8</v>
      </c>
      <c r="V68">
        <v>0</v>
      </c>
      <c r="W68">
        <v>0</v>
      </c>
      <c r="X68">
        <v>0</v>
      </c>
      <c r="Y68">
        <v>3</v>
      </c>
      <c r="Z68" t="s">
        <v>60</v>
      </c>
      <c r="AA68" t="s">
        <v>228</v>
      </c>
      <c r="AC68" t="s">
        <v>62</v>
      </c>
      <c r="AD68" t="s">
        <v>229</v>
      </c>
      <c r="AE68" t="s">
        <v>64</v>
      </c>
      <c r="AI68">
        <v>1</v>
      </c>
      <c r="AJ68">
        <v>1</v>
      </c>
      <c r="AK68">
        <v>42100</v>
      </c>
      <c r="AL68">
        <v>42100</v>
      </c>
      <c r="AM68">
        <v>42100</v>
      </c>
      <c r="AN68">
        <v>100</v>
      </c>
      <c r="AO68" t="s">
        <v>564</v>
      </c>
      <c r="AP68" t="s">
        <v>108</v>
      </c>
      <c r="AQ68" t="s">
        <v>67</v>
      </c>
      <c r="AR68" t="s">
        <v>67</v>
      </c>
      <c r="AS68" t="s">
        <v>108</v>
      </c>
      <c r="AT68" t="s">
        <v>565</v>
      </c>
      <c r="AU68" t="s">
        <v>566</v>
      </c>
      <c r="AV68" t="s">
        <v>506</v>
      </c>
      <c r="AW68">
        <v>33680</v>
      </c>
    </row>
    <row r="69" spans="1:49">
      <c r="A69" t="s">
        <v>49</v>
      </c>
      <c r="B69" t="s">
        <v>50</v>
      </c>
      <c r="C69">
        <v>82296369294</v>
      </c>
      <c r="D69">
        <v>17490547528</v>
      </c>
      <c r="E69">
        <v>3026588351</v>
      </c>
      <c r="F69">
        <v>202603</v>
      </c>
      <c r="G69" t="s">
        <v>506</v>
      </c>
      <c r="H69" t="s">
        <v>567</v>
      </c>
      <c r="I69" t="s">
        <v>568</v>
      </c>
      <c r="J69" t="s">
        <v>569</v>
      </c>
      <c r="K69">
        <v>2</v>
      </c>
      <c r="L69" t="s">
        <v>570</v>
      </c>
      <c r="M69" t="s">
        <v>313</v>
      </c>
      <c r="N69" t="s">
        <v>571</v>
      </c>
      <c r="O69" t="s">
        <v>572</v>
      </c>
      <c r="P69">
        <v>5</v>
      </c>
      <c r="Q69">
        <v>1</v>
      </c>
      <c r="R69" t="s">
        <v>573</v>
      </c>
      <c r="S69" t="s">
        <v>574</v>
      </c>
      <c r="T69">
        <v>1415687</v>
      </c>
      <c r="U69">
        <v>1132549.6000000001</v>
      </c>
      <c r="V69">
        <v>0</v>
      </c>
      <c r="W69">
        <v>0</v>
      </c>
      <c r="X69">
        <v>0</v>
      </c>
      <c r="Y69">
        <v>3</v>
      </c>
      <c r="Z69" t="s">
        <v>60</v>
      </c>
      <c r="AA69" t="s">
        <v>516</v>
      </c>
      <c r="AC69" t="s">
        <v>62</v>
      </c>
      <c r="AD69" t="s">
        <v>517</v>
      </c>
      <c r="AE69" t="s">
        <v>64</v>
      </c>
      <c r="AI69">
        <v>1</v>
      </c>
      <c r="AJ69">
        <v>1</v>
      </c>
      <c r="AK69">
        <v>33500</v>
      </c>
      <c r="AL69">
        <v>33500</v>
      </c>
      <c r="AM69">
        <v>33500</v>
      </c>
      <c r="AN69">
        <v>100</v>
      </c>
      <c r="AO69" t="s">
        <v>575</v>
      </c>
      <c r="AP69" t="s">
        <v>108</v>
      </c>
      <c r="AQ69" t="s">
        <v>67</v>
      </c>
      <c r="AR69" t="s">
        <v>67</v>
      </c>
      <c r="AS69" t="s">
        <v>108</v>
      </c>
      <c r="AT69" t="s">
        <v>576</v>
      </c>
      <c r="AU69" t="s">
        <v>577</v>
      </c>
      <c r="AV69" t="s">
        <v>506</v>
      </c>
      <c r="AW69">
        <v>26800</v>
      </c>
    </row>
    <row r="70" spans="1:49">
      <c r="A70" t="s">
        <v>49</v>
      </c>
      <c r="B70" t="s">
        <v>50</v>
      </c>
      <c r="C70">
        <v>82296369298</v>
      </c>
      <c r="D70">
        <v>17490547529</v>
      </c>
      <c r="E70">
        <v>3026588351</v>
      </c>
      <c r="F70">
        <v>202603</v>
      </c>
      <c r="G70" t="s">
        <v>506</v>
      </c>
      <c r="H70" t="s">
        <v>567</v>
      </c>
      <c r="I70" t="s">
        <v>568</v>
      </c>
      <c r="J70" t="s">
        <v>569</v>
      </c>
      <c r="K70">
        <v>2</v>
      </c>
      <c r="L70" t="s">
        <v>570</v>
      </c>
      <c r="M70" t="s">
        <v>313</v>
      </c>
      <c r="N70" t="s">
        <v>571</v>
      </c>
      <c r="O70" t="s">
        <v>572</v>
      </c>
      <c r="P70">
        <v>5</v>
      </c>
      <c r="Q70">
        <v>1</v>
      </c>
      <c r="R70" t="s">
        <v>573</v>
      </c>
      <c r="S70" t="s">
        <v>574</v>
      </c>
      <c r="T70">
        <v>1415687</v>
      </c>
      <c r="U70">
        <v>1132549.6000000001</v>
      </c>
      <c r="V70">
        <v>0</v>
      </c>
      <c r="W70">
        <v>0</v>
      </c>
      <c r="X70">
        <v>0</v>
      </c>
      <c r="Y70">
        <v>3</v>
      </c>
      <c r="Z70" t="s">
        <v>60</v>
      </c>
      <c r="AA70" t="s">
        <v>228</v>
      </c>
      <c r="AC70" t="s">
        <v>62</v>
      </c>
      <c r="AD70" t="s">
        <v>229</v>
      </c>
      <c r="AE70" t="s">
        <v>64</v>
      </c>
      <c r="AI70">
        <v>1</v>
      </c>
      <c r="AJ70">
        <v>1</v>
      </c>
      <c r="AK70">
        <v>42100</v>
      </c>
      <c r="AL70">
        <v>42100</v>
      </c>
      <c r="AM70">
        <v>42100</v>
      </c>
      <c r="AN70">
        <v>100</v>
      </c>
      <c r="AO70" t="s">
        <v>575</v>
      </c>
      <c r="AP70" t="s">
        <v>108</v>
      </c>
      <c r="AQ70" t="s">
        <v>67</v>
      </c>
      <c r="AR70" t="s">
        <v>67</v>
      </c>
      <c r="AS70" t="s">
        <v>108</v>
      </c>
      <c r="AT70" t="s">
        <v>576</v>
      </c>
      <c r="AU70" t="s">
        <v>577</v>
      </c>
      <c r="AV70" t="s">
        <v>506</v>
      </c>
      <c r="AW70">
        <v>33680</v>
      </c>
    </row>
  </sheetData>
  <autoFilter ref="G1:G7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"/>
  <sheetViews>
    <sheetView workbookViewId="0">
      <selection activeCell="J11" sqref="J11"/>
    </sheetView>
  </sheetViews>
  <sheetFormatPr defaultRowHeight="15"/>
  <cols>
    <col min="9" max="9" width="25.5703125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>
      <c r="A2" t="s">
        <v>49</v>
      </c>
      <c r="B2" t="s">
        <v>50</v>
      </c>
      <c r="C2">
        <v>82094231744</v>
      </c>
      <c r="D2">
        <v>17210303674</v>
      </c>
      <c r="E2">
        <v>2996606912</v>
      </c>
      <c r="F2">
        <v>202602</v>
      </c>
      <c r="G2" t="s">
        <v>277</v>
      </c>
      <c r="H2" t="s">
        <v>490</v>
      </c>
      <c r="I2" t="s">
        <v>491</v>
      </c>
      <c r="J2" t="s">
        <v>492</v>
      </c>
      <c r="K2">
        <v>1</v>
      </c>
      <c r="L2" t="s">
        <v>493</v>
      </c>
      <c r="M2" t="s">
        <v>494</v>
      </c>
      <c r="N2" t="s">
        <v>495</v>
      </c>
      <c r="O2" t="s">
        <v>496</v>
      </c>
      <c r="P2">
        <v>3</v>
      </c>
      <c r="Q2">
        <v>2</v>
      </c>
      <c r="R2" t="s">
        <v>497</v>
      </c>
      <c r="S2" t="s">
        <v>498</v>
      </c>
      <c r="T2">
        <v>661989</v>
      </c>
      <c r="U2">
        <v>529591.19999999995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61</v>
      </c>
      <c r="AC2" t="s">
        <v>62</v>
      </c>
      <c r="AD2" t="s">
        <v>111</v>
      </c>
      <c r="AE2" t="s">
        <v>499</v>
      </c>
      <c r="AI2">
        <v>1</v>
      </c>
      <c r="AJ2">
        <v>1</v>
      </c>
      <c r="AK2">
        <v>42100</v>
      </c>
      <c r="AL2">
        <v>42100</v>
      </c>
      <c r="AM2">
        <v>42100</v>
      </c>
      <c r="AN2">
        <v>100</v>
      </c>
      <c r="AO2" t="s">
        <v>500</v>
      </c>
      <c r="AP2" t="s">
        <v>501</v>
      </c>
      <c r="AQ2" t="s">
        <v>502</v>
      </c>
      <c r="AR2" t="s">
        <v>503</v>
      </c>
      <c r="AT2" t="s">
        <v>504</v>
      </c>
      <c r="AU2" t="s">
        <v>505</v>
      </c>
      <c r="AV2" t="s">
        <v>277</v>
      </c>
      <c r="AW2">
        <v>33680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topLeftCell="Z1" workbookViewId="0">
      <selection activeCell="AL34" sqref="AL34"/>
    </sheetView>
  </sheetViews>
  <sheetFormatPr defaultRowHeight="15"/>
  <cols>
    <col min="9" max="9" width="26.140625" customWidth="1"/>
    <col min="12" max="12" width="24.28515625" customWidth="1"/>
    <col min="42" max="42" width="40.28515625" bestFit="1" customWidth="1"/>
    <col min="50" max="50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</row>
    <row r="2" spans="1:50">
      <c r="A2" t="s">
        <v>49</v>
      </c>
      <c r="B2" t="s">
        <v>50</v>
      </c>
      <c r="C2">
        <v>82148086450</v>
      </c>
      <c r="D2">
        <v>17268600224</v>
      </c>
      <c r="E2">
        <v>3001981763</v>
      </c>
      <c r="F2">
        <v>202602</v>
      </c>
      <c r="G2" t="s">
        <v>205</v>
      </c>
      <c r="H2" t="s">
        <v>206</v>
      </c>
      <c r="I2" t="s">
        <v>207</v>
      </c>
      <c r="J2" t="s">
        <v>208</v>
      </c>
      <c r="K2">
        <v>1</v>
      </c>
      <c r="L2" t="s">
        <v>209</v>
      </c>
      <c r="M2" t="s">
        <v>210</v>
      </c>
      <c r="N2" t="s">
        <v>211</v>
      </c>
      <c r="O2" t="s">
        <v>212</v>
      </c>
      <c r="P2">
        <v>1</v>
      </c>
      <c r="Q2">
        <v>2</v>
      </c>
      <c r="R2" t="s">
        <v>213</v>
      </c>
      <c r="S2" t="s">
        <v>214</v>
      </c>
      <c r="T2">
        <v>1872357</v>
      </c>
      <c r="U2">
        <v>1872357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70</v>
      </c>
      <c r="AC2" t="s">
        <v>62</v>
      </c>
      <c r="AD2" t="s">
        <v>71</v>
      </c>
      <c r="AE2" t="s">
        <v>64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215</v>
      </c>
      <c r="AP2" t="s">
        <v>216</v>
      </c>
      <c r="AQ2" t="s">
        <v>217</v>
      </c>
      <c r="AR2" t="s">
        <v>217</v>
      </c>
      <c r="AS2" t="s">
        <v>216</v>
      </c>
      <c r="AT2" t="s">
        <v>218</v>
      </c>
      <c r="AU2" t="s">
        <v>219</v>
      </c>
      <c r="AV2" t="s">
        <v>578</v>
      </c>
      <c r="AW2" t="s">
        <v>205</v>
      </c>
      <c r="AX2" s="1">
        <v>33500</v>
      </c>
    </row>
    <row r="3" spans="1:50">
      <c r="A3" t="s">
        <v>49</v>
      </c>
      <c r="B3" t="s">
        <v>50</v>
      </c>
      <c r="C3">
        <v>82148086452</v>
      </c>
      <c r="D3">
        <v>17268600228</v>
      </c>
      <c r="E3">
        <v>3001981763</v>
      </c>
      <c r="F3">
        <v>202602</v>
      </c>
      <c r="G3" t="s">
        <v>205</v>
      </c>
      <c r="H3" t="s">
        <v>206</v>
      </c>
      <c r="I3" t="s">
        <v>207</v>
      </c>
      <c r="J3" t="s">
        <v>208</v>
      </c>
      <c r="K3">
        <v>1</v>
      </c>
      <c r="L3" t="s">
        <v>209</v>
      </c>
      <c r="M3" t="s">
        <v>210</v>
      </c>
      <c r="N3" t="s">
        <v>211</v>
      </c>
      <c r="O3" t="s">
        <v>212</v>
      </c>
      <c r="P3">
        <v>1</v>
      </c>
      <c r="Q3">
        <v>2</v>
      </c>
      <c r="R3" t="s">
        <v>213</v>
      </c>
      <c r="S3" t="s">
        <v>214</v>
      </c>
      <c r="T3">
        <v>1872357</v>
      </c>
      <c r="U3">
        <v>1872357</v>
      </c>
      <c r="V3">
        <v>0</v>
      </c>
      <c r="W3">
        <v>0</v>
      </c>
      <c r="X3">
        <v>0</v>
      </c>
      <c r="Y3">
        <v>3</v>
      </c>
      <c r="Z3" t="s">
        <v>60</v>
      </c>
      <c r="AA3" t="s">
        <v>61</v>
      </c>
      <c r="AC3" t="s">
        <v>62</v>
      </c>
      <c r="AD3" t="s">
        <v>63</v>
      </c>
      <c r="AE3" t="s">
        <v>64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215</v>
      </c>
      <c r="AP3" t="s">
        <v>216</v>
      </c>
      <c r="AQ3" t="s">
        <v>217</v>
      </c>
      <c r="AR3" t="s">
        <v>217</v>
      </c>
      <c r="AS3" t="s">
        <v>216</v>
      </c>
      <c r="AT3" t="s">
        <v>218</v>
      </c>
      <c r="AU3" t="s">
        <v>219</v>
      </c>
      <c r="AV3" t="s">
        <v>578</v>
      </c>
      <c r="AW3" t="s">
        <v>205</v>
      </c>
      <c r="AX3" s="1">
        <v>42100</v>
      </c>
    </row>
    <row r="4" spans="1:50">
      <c r="A4" t="s">
        <v>49</v>
      </c>
      <c r="B4" t="s">
        <v>50</v>
      </c>
      <c r="C4">
        <v>82148709518</v>
      </c>
      <c r="D4">
        <v>17113538045</v>
      </c>
      <c r="E4">
        <v>2986719863</v>
      </c>
      <c r="F4">
        <v>202602</v>
      </c>
      <c r="G4" t="s">
        <v>205</v>
      </c>
      <c r="H4" t="s">
        <v>220</v>
      </c>
      <c r="I4" t="s">
        <v>221</v>
      </c>
      <c r="J4" t="s">
        <v>222</v>
      </c>
      <c r="K4">
        <v>1</v>
      </c>
      <c r="L4" t="s">
        <v>223</v>
      </c>
      <c r="M4" t="s">
        <v>224</v>
      </c>
      <c r="N4" t="s">
        <v>225</v>
      </c>
      <c r="O4" t="s">
        <v>226</v>
      </c>
      <c r="P4">
        <v>3</v>
      </c>
      <c r="Q4">
        <v>2</v>
      </c>
      <c r="R4" t="s">
        <v>227</v>
      </c>
      <c r="T4">
        <v>1596998</v>
      </c>
      <c r="U4">
        <v>1277598.3999999999</v>
      </c>
      <c r="V4">
        <v>0</v>
      </c>
      <c r="W4">
        <v>0</v>
      </c>
      <c r="X4">
        <v>0</v>
      </c>
      <c r="Y4">
        <v>3</v>
      </c>
      <c r="Z4" t="s">
        <v>60</v>
      </c>
      <c r="AA4" t="s">
        <v>228</v>
      </c>
      <c r="AC4" t="s">
        <v>62</v>
      </c>
      <c r="AD4" t="s">
        <v>229</v>
      </c>
      <c r="AE4" t="s">
        <v>64</v>
      </c>
      <c r="AI4">
        <v>1</v>
      </c>
      <c r="AJ4">
        <v>1</v>
      </c>
      <c r="AK4">
        <v>42100</v>
      </c>
      <c r="AL4">
        <v>42100</v>
      </c>
      <c r="AM4">
        <v>42100</v>
      </c>
      <c r="AN4">
        <v>100</v>
      </c>
      <c r="AO4" t="s">
        <v>230</v>
      </c>
      <c r="AP4" t="s">
        <v>231</v>
      </c>
      <c r="AQ4" t="s">
        <v>123</v>
      </c>
      <c r="AR4" t="s">
        <v>123</v>
      </c>
      <c r="AS4" t="s">
        <v>231</v>
      </c>
      <c r="AT4" t="s">
        <v>232</v>
      </c>
      <c r="AU4" t="s">
        <v>233</v>
      </c>
      <c r="AV4" t="s">
        <v>579</v>
      </c>
      <c r="AW4" t="s">
        <v>205</v>
      </c>
      <c r="AX4" s="1">
        <v>33680</v>
      </c>
    </row>
    <row r="5" spans="1:50">
      <c r="A5" t="s">
        <v>49</v>
      </c>
      <c r="B5" t="s">
        <v>50</v>
      </c>
      <c r="C5">
        <v>82148709521</v>
      </c>
      <c r="D5">
        <v>17113538046</v>
      </c>
      <c r="E5">
        <v>2986719863</v>
      </c>
      <c r="F5">
        <v>202602</v>
      </c>
      <c r="G5" t="s">
        <v>205</v>
      </c>
      <c r="H5" t="s">
        <v>220</v>
      </c>
      <c r="I5" t="s">
        <v>221</v>
      </c>
      <c r="J5" t="s">
        <v>222</v>
      </c>
      <c r="K5">
        <v>1</v>
      </c>
      <c r="L5" t="s">
        <v>223</v>
      </c>
      <c r="M5" t="s">
        <v>224</v>
      </c>
      <c r="N5" t="s">
        <v>225</v>
      </c>
      <c r="O5" t="s">
        <v>226</v>
      </c>
      <c r="P5">
        <v>3</v>
      </c>
      <c r="Q5">
        <v>2</v>
      </c>
      <c r="R5" t="s">
        <v>227</v>
      </c>
      <c r="T5">
        <v>1596998</v>
      </c>
      <c r="U5">
        <v>1277598.3999999999</v>
      </c>
      <c r="V5">
        <v>0</v>
      </c>
      <c r="W5">
        <v>0</v>
      </c>
      <c r="X5">
        <v>0</v>
      </c>
      <c r="Y5">
        <v>3</v>
      </c>
      <c r="Z5" t="s">
        <v>60</v>
      </c>
      <c r="AA5" t="s">
        <v>70</v>
      </c>
      <c r="AC5" t="s">
        <v>62</v>
      </c>
      <c r="AD5" t="s">
        <v>71</v>
      </c>
      <c r="AE5" t="s">
        <v>64</v>
      </c>
      <c r="AI5">
        <v>1</v>
      </c>
      <c r="AJ5">
        <v>1</v>
      </c>
      <c r="AK5">
        <v>33500</v>
      </c>
      <c r="AL5">
        <v>33500</v>
      </c>
      <c r="AM5">
        <v>33500</v>
      </c>
      <c r="AN5">
        <v>100</v>
      </c>
      <c r="AO5" t="s">
        <v>230</v>
      </c>
      <c r="AP5" t="s">
        <v>231</v>
      </c>
      <c r="AQ5" t="s">
        <v>123</v>
      </c>
      <c r="AR5" t="s">
        <v>123</v>
      </c>
      <c r="AS5" t="s">
        <v>231</v>
      </c>
      <c r="AT5" t="s">
        <v>232</v>
      </c>
      <c r="AU5" t="s">
        <v>233</v>
      </c>
      <c r="AV5" t="s">
        <v>579</v>
      </c>
      <c r="AW5" t="s">
        <v>205</v>
      </c>
      <c r="AX5" s="1">
        <v>26800</v>
      </c>
    </row>
    <row r="6" spans="1:50">
      <c r="A6" t="s">
        <v>49</v>
      </c>
      <c r="B6" t="s">
        <v>50</v>
      </c>
      <c r="C6">
        <v>82331987661</v>
      </c>
      <c r="D6">
        <v>17434866592</v>
      </c>
      <c r="E6">
        <v>3020031013</v>
      </c>
      <c r="F6">
        <v>202603</v>
      </c>
      <c r="G6" t="s">
        <v>205</v>
      </c>
      <c r="H6" t="s">
        <v>234</v>
      </c>
      <c r="I6" t="s">
        <v>235</v>
      </c>
      <c r="J6" t="s">
        <v>236</v>
      </c>
      <c r="K6">
        <v>2</v>
      </c>
      <c r="L6" t="s">
        <v>237</v>
      </c>
      <c r="M6" t="s">
        <v>205</v>
      </c>
      <c r="N6" t="s">
        <v>238</v>
      </c>
      <c r="O6" t="s">
        <v>239</v>
      </c>
      <c r="P6">
        <v>4</v>
      </c>
      <c r="Q6">
        <v>1</v>
      </c>
      <c r="R6" t="s">
        <v>240</v>
      </c>
      <c r="S6" t="s">
        <v>241</v>
      </c>
      <c r="T6">
        <v>4405489</v>
      </c>
      <c r="U6">
        <v>3524391.2</v>
      </c>
      <c r="V6">
        <v>0</v>
      </c>
      <c r="W6">
        <v>0</v>
      </c>
      <c r="X6">
        <v>0</v>
      </c>
      <c r="Y6">
        <v>3</v>
      </c>
      <c r="Z6" t="s">
        <v>60</v>
      </c>
      <c r="AA6" t="s">
        <v>228</v>
      </c>
      <c r="AC6" t="s">
        <v>62</v>
      </c>
      <c r="AD6" t="s">
        <v>229</v>
      </c>
      <c r="AE6" t="s">
        <v>64</v>
      </c>
      <c r="AI6">
        <v>1</v>
      </c>
      <c r="AJ6">
        <v>1</v>
      </c>
      <c r="AK6">
        <v>42100</v>
      </c>
      <c r="AL6">
        <v>42100</v>
      </c>
      <c r="AM6">
        <v>42100</v>
      </c>
      <c r="AN6">
        <v>100</v>
      </c>
      <c r="AO6" t="s">
        <v>242</v>
      </c>
      <c r="AP6" t="s">
        <v>243</v>
      </c>
      <c r="AQ6" t="s">
        <v>244</v>
      </c>
      <c r="AR6" t="s">
        <v>245</v>
      </c>
      <c r="AT6" t="s">
        <v>246</v>
      </c>
      <c r="AU6" t="s">
        <v>247</v>
      </c>
      <c r="AV6" t="s">
        <v>580</v>
      </c>
      <c r="AW6" t="s">
        <v>205</v>
      </c>
      <c r="AX6" s="1">
        <v>33680</v>
      </c>
    </row>
    <row r="7" spans="1:50">
      <c r="A7" t="s">
        <v>49</v>
      </c>
      <c r="B7" t="s">
        <v>50</v>
      </c>
      <c r="C7">
        <v>82331237620</v>
      </c>
      <c r="D7">
        <v>17341451122</v>
      </c>
      <c r="E7">
        <v>3010301564</v>
      </c>
      <c r="F7">
        <v>202603</v>
      </c>
      <c r="G7" t="s">
        <v>205</v>
      </c>
      <c r="H7" t="s">
        <v>248</v>
      </c>
      <c r="I7" t="s">
        <v>249</v>
      </c>
      <c r="J7" t="s">
        <v>250</v>
      </c>
      <c r="K7">
        <v>1</v>
      </c>
      <c r="L7" t="s">
        <v>251</v>
      </c>
      <c r="M7" t="s">
        <v>252</v>
      </c>
      <c r="N7" t="s">
        <v>253</v>
      </c>
      <c r="O7" t="s">
        <v>254</v>
      </c>
      <c r="P7">
        <v>7</v>
      </c>
      <c r="Q7">
        <v>2</v>
      </c>
      <c r="R7" t="s">
        <v>255</v>
      </c>
      <c r="S7" t="s">
        <v>256</v>
      </c>
      <c r="T7">
        <v>3607626</v>
      </c>
      <c r="U7">
        <v>2886100.8</v>
      </c>
      <c r="V7">
        <v>0</v>
      </c>
      <c r="W7">
        <v>0</v>
      </c>
      <c r="X7">
        <v>0</v>
      </c>
      <c r="Y7">
        <v>3</v>
      </c>
      <c r="Z7" t="s">
        <v>60</v>
      </c>
      <c r="AA7" t="s">
        <v>61</v>
      </c>
      <c r="AC7" t="s">
        <v>62</v>
      </c>
      <c r="AD7" t="s">
        <v>63</v>
      </c>
      <c r="AE7" t="s">
        <v>64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257</v>
      </c>
      <c r="AP7" t="s">
        <v>258</v>
      </c>
      <c r="AQ7" t="s">
        <v>259</v>
      </c>
      <c r="AR7" t="s">
        <v>259</v>
      </c>
      <c r="AS7" t="s">
        <v>258</v>
      </c>
      <c r="AT7" t="s">
        <v>260</v>
      </c>
      <c r="AU7" t="s">
        <v>261</v>
      </c>
      <c r="AV7" t="s">
        <v>581</v>
      </c>
      <c r="AW7" t="s">
        <v>205</v>
      </c>
      <c r="AX7" s="1">
        <v>33680</v>
      </c>
    </row>
    <row r="8" spans="1:50">
      <c r="A8" t="s">
        <v>49</v>
      </c>
      <c r="B8" t="s">
        <v>50</v>
      </c>
      <c r="C8">
        <v>82331237625</v>
      </c>
      <c r="D8">
        <v>17341451121</v>
      </c>
      <c r="E8">
        <v>3010301564</v>
      </c>
      <c r="F8">
        <v>202603</v>
      </c>
      <c r="G8" t="s">
        <v>205</v>
      </c>
      <c r="H8" t="s">
        <v>248</v>
      </c>
      <c r="I8" t="s">
        <v>249</v>
      </c>
      <c r="J8" t="s">
        <v>250</v>
      </c>
      <c r="K8">
        <v>1</v>
      </c>
      <c r="L8" t="s">
        <v>251</v>
      </c>
      <c r="M8" t="s">
        <v>252</v>
      </c>
      <c r="N8" t="s">
        <v>253</v>
      </c>
      <c r="O8" t="s">
        <v>254</v>
      </c>
      <c r="P8">
        <v>7</v>
      </c>
      <c r="Q8">
        <v>2</v>
      </c>
      <c r="R8" t="s">
        <v>255</v>
      </c>
      <c r="S8" t="s">
        <v>256</v>
      </c>
      <c r="T8">
        <v>3607626</v>
      </c>
      <c r="U8">
        <v>2886100.8</v>
      </c>
      <c r="V8">
        <v>0</v>
      </c>
      <c r="W8">
        <v>0</v>
      </c>
      <c r="X8">
        <v>0</v>
      </c>
      <c r="Y8">
        <v>3</v>
      </c>
      <c r="Z8" t="s">
        <v>60</v>
      </c>
      <c r="AA8" t="s">
        <v>70</v>
      </c>
      <c r="AC8" t="s">
        <v>62</v>
      </c>
      <c r="AD8" t="s">
        <v>71</v>
      </c>
      <c r="AE8" t="s">
        <v>64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257</v>
      </c>
      <c r="AP8" t="s">
        <v>258</v>
      </c>
      <c r="AQ8" t="s">
        <v>259</v>
      </c>
      <c r="AR8" t="s">
        <v>259</v>
      </c>
      <c r="AS8" t="s">
        <v>258</v>
      </c>
      <c r="AT8" t="s">
        <v>260</v>
      </c>
      <c r="AU8" t="s">
        <v>261</v>
      </c>
      <c r="AV8" t="s">
        <v>581</v>
      </c>
      <c r="AW8" t="s">
        <v>205</v>
      </c>
      <c r="AX8" s="1">
        <v>26800</v>
      </c>
    </row>
    <row r="9" spans="1:50">
      <c r="A9" t="s">
        <v>49</v>
      </c>
      <c r="B9" t="s">
        <v>50</v>
      </c>
      <c r="C9">
        <v>82331678713</v>
      </c>
      <c r="D9">
        <v>17397791758</v>
      </c>
      <c r="E9">
        <v>3015741094</v>
      </c>
      <c r="F9">
        <v>202603</v>
      </c>
      <c r="G9" t="s">
        <v>205</v>
      </c>
      <c r="H9" t="s">
        <v>262</v>
      </c>
      <c r="I9" t="s">
        <v>263</v>
      </c>
      <c r="J9" t="s">
        <v>264</v>
      </c>
      <c r="K9">
        <v>1</v>
      </c>
      <c r="L9" t="s">
        <v>265</v>
      </c>
      <c r="M9" t="s">
        <v>266</v>
      </c>
      <c r="N9" t="s">
        <v>267</v>
      </c>
      <c r="O9" t="s">
        <v>268</v>
      </c>
      <c r="P9">
        <v>2</v>
      </c>
      <c r="Q9">
        <v>1</v>
      </c>
      <c r="R9" t="s">
        <v>255</v>
      </c>
      <c r="S9" t="s">
        <v>269</v>
      </c>
      <c r="T9">
        <v>1027940</v>
      </c>
      <c r="U9">
        <v>1027940</v>
      </c>
      <c r="V9">
        <v>0</v>
      </c>
      <c r="W9">
        <v>0</v>
      </c>
      <c r="X9">
        <v>0</v>
      </c>
      <c r="Y9">
        <v>3</v>
      </c>
      <c r="Z9" t="s">
        <v>60</v>
      </c>
      <c r="AA9" t="s">
        <v>61</v>
      </c>
      <c r="AC9" t="s">
        <v>62</v>
      </c>
      <c r="AD9" t="s">
        <v>63</v>
      </c>
      <c r="AE9" t="s">
        <v>64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270</v>
      </c>
      <c r="AP9" t="s">
        <v>258</v>
      </c>
      <c r="AQ9" t="s">
        <v>259</v>
      </c>
      <c r="AR9" t="s">
        <v>259</v>
      </c>
      <c r="AS9" t="s">
        <v>258</v>
      </c>
      <c r="AT9" t="s">
        <v>271</v>
      </c>
      <c r="AU9" t="s">
        <v>272</v>
      </c>
      <c r="AV9" t="s">
        <v>582</v>
      </c>
      <c r="AW9" t="s">
        <v>205</v>
      </c>
      <c r="AX9" s="1">
        <v>42100</v>
      </c>
    </row>
    <row r="10" spans="1:50">
      <c r="A10" t="s">
        <v>49</v>
      </c>
      <c r="B10" t="s">
        <v>50</v>
      </c>
      <c r="C10">
        <v>82331678718</v>
      </c>
      <c r="D10">
        <v>17397791761</v>
      </c>
      <c r="E10">
        <v>3015741094</v>
      </c>
      <c r="F10">
        <v>202603</v>
      </c>
      <c r="G10" t="s">
        <v>205</v>
      </c>
      <c r="H10" t="s">
        <v>262</v>
      </c>
      <c r="I10" t="s">
        <v>263</v>
      </c>
      <c r="J10" t="s">
        <v>264</v>
      </c>
      <c r="K10">
        <v>1</v>
      </c>
      <c r="L10" t="s">
        <v>265</v>
      </c>
      <c r="M10" t="s">
        <v>266</v>
      </c>
      <c r="N10" t="s">
        <v>267</v>
      </c>
      <c r="O10" t="s">
        <v>268</v>
      </c>
      <c r="P10">
        <v>2</v>
      </c>
      <c r="Q10">
        <v>1</v>
      </c>
      <c r="R10" t="s">
        <v>255</v>
      </c>
      <c r="S10" t="s">
        <v>269</v>
      </c>
      <c r="T10">
        <v>1027940</v>
      </c>
      <c r="U10">
        <v>1027940</v>
      </c>
      <c r="V10">
        <v>0</v>
      </c>
      <c r="W10">
        <v>0</v>
      </c>
      <c r="X10">
        <v>0</v>
      </c>
      <c r="Y10">
        <v>3</v>
      </c>
      <c r="Z10" t="s">
        <v>60</v>
      </c>
      <c r="AA10" t="s">
        <v>70</v>
      </c>
      <c r="AC10" t="s">
        <v>62</v>
      </c>
      <c r="AD10" t="s">
        <v>71</v>
      </c>
      <c r="AE10" t="s">
        <v>64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270</v>
      </c>
      <c r="AP10" t="s">
        <v>258</v>
      </c>
      <c r="AQ10" t="s">
        <v>259</v>
      </c>
      <c r="AR10" t="s">
        <v>259</v>
      </c>
      <c r="AS10" t="s">
        <v>258</v>
      </c>
      <c r="AT10" t="s">
        <v>271</v>
      </c>
      <c r="AU10" t="s">
        <v>272</v>
      </c>
      <c r="AV10" t="s">
        <v>582</v>
      </c>
      <c r="AW10" t="s">
        <v>205</v>
      </c>
      <c r="AX10" s="1">
        <v>33500</v>
      </c>
    </row>
    <row r="11" spans="1:50">
      <c r="A11" t="s">
        <v>49</v>
      </c>
      <c r="B11" t="s">
        <v>50</v>
      </c>
      <c r="C11">
        <v>82332631804</v>
      </c>
      <c r="D11">
        <v>17504794057</v>
      </c>
      <c r="E11">
        <v>3028369898</v>
      </c>
      <c r="F11">
        <v>202603</v>
      </c>
      <c r="G11" t="s">
        <v>205</v>
      </c>
      <c r="H11" t="s">
        <v>273</v>
      </c>
      <c r="I11" t="s">
        <v>274</v>
      </c>
      <c r="J11" t="s">
        <v>275</v>
      </c>
      <c r="K11">
        <v>2</v>
      </c>
      <c r="L11" t="s">
        <v>276</v>
      </c>
      <c r="M11" t="s">
        <v>277</v>
      </c>
      <c r="N11" t="s">
        <v>278</v>
      </c>
      <c r="O11" t="s">
        <v>279</v>
      </c>
      <c r="P11">
        <v>6</v>
      </c>
      <c r="Q11">
        <v>2</v>
      </c>
      <c r="R11" t="s">
        <v>280</v>
      </c>
      <c r="S11" t="s">
        <v>281</v>
      </c>
      <c r="T11">
        <v>1983350</v>
      </c>
      <c r="U11">
        <v>1586680</v>
      </c>
      <c r="V11">
        <v>0</v>
      </c>
      <c r="W11">
        <v>0</v>
      </c>
      <c r="X11">
        <v>0</v>
      </c>
      <c r="Y11">
        <v>3</v>
      </c>
      <c r="Z11" t="s">
        <v>60</v>
      </c>
      <c r="AA11" t="s">
        <v>61</v>
      </c>
      <c r="AC11" t="s">
        <v>62</v>
      </c>
      <c r="AD11" t="s">
        <v>63</v>
      </c>
      <c r="AE11" t="s">
        <v>64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282</v>
      </c>
      <c r="AP11" t="s">
        <v>66</v>
      </c>
      <c r="AQ11" t="s">
        <v>67</v>
      </c>
      <c r="AR11" t="s">
        <v>67</v>
      </c>
      <c r="AS11" t="s">
        <v>66</v>
      </c>
      <c r="AT11" t="s">
        <v>283</v>
      </c>
      <c r="AU11" t="s">
        <v>284</v>
      </c>
      <c r="AV11" t="s">
        <v>583</v>
      </c>
      <c r="AW11" t="s">
        <v>205</v>
      </c>
      <c r="AX11" s="1">
        <v>33680</v>
      </c>
    </row>
    <row r="12" spans="1:50">
      <c r="A12" t="s">
        <v>49</v>
      </c>
      <c r="B12" t="s">
        <v>50</v>
      </c>
      <c r="C12">
        <v>82332141702</v>
      </c>
      <c r="D12">
        <v>17441445766</v>
      </c>
      <c r="E12">
        <v>3020786745</v>
      </c>
      <c r="F12">
        <v>202603</v>
      </c>
      <c r="G12" t="s">
        <v>205</v>
      </c>
      <c r="H12" t="s">
        <v>285</v>
      </c>
      <c r="I12" t="s">
        <v>286</v>
      </c>
      <c r="J12" t="s">
        <v>287</v>
      </c>
      <c r="K12">
        <v>2</v>
      </c>
      <c r="L12" t="s">
        <v>288</v>
      </c>
      <c r="M12" t="s">
        <v>289</v>
      </c>
      <c r="N12" t="s">
        <v>290</v>
      </c>
      <c r="O12" t="s">
        <v>170</v>
      </c>
      <c r="P12">
        <v>8</v>
      </c>
      <c r="Q12">
        <v>1</v>
      </c>
      <c r="R12" t="s">
        <v>291</v>
      </c>
      <c r="S12" t="s">
        <v>292</v>
      </c>
      <c r="T12">
        <v>2494122</v>
      </c>
      <c r="U12">
        <v>1995297.6</v>
      </c>
      <c r="V12">
        <v>0</v>
      </c>
      <c r="W12">
        <v>0</v>
      </c>
      <c r="X12">
        <v>0</v>
      </c>
      <c r="Y12">
        <v>3</v>
      </c>
      <c r="Z12" t="s">
        <v>60</v>
      </c>
      <c r="AA12" t="s">
        <v>61</v>
      </c>
      <c r="AC12" t="s">
        <v>62</v>
      </c>
      <c r="AD12" t="s">
        <v>63</v>
      </c>
      <c r="AE12" t="s">
        <v>64</v>
      </c>
      <c r="AI12">
        <v>1</v>
      </c>
      <c r="AJ12">
        <v>1</v>
      </c>
      <c r="AK12">
        <v>42100</v>
      </c>
      <c r="AL12">
        <v>42100</v>
      </c>
      <c r="AM12">
        <v>42100</v>
      </c>
      <c r="AN12">
        <v>100</v>
      </c>
      <c r="AO12" t="s">
        <v>293</v>
      </c>
      <c r="AP12" t="s">
        <v>66</v>
      </c>
      <c r="AQ12" t="s">
        <v>67</v>
      </c>
      <c r="AR12" t="s">
        <v>67</v>
      </c>
      <c r="AS12" t="s">
        <v>66</v>
      </c>
      <c r="AT12" t="s">
        <v>294</v>
      </c>
      <c r="AU12" t="s">
        <v>295</v>
      </c>
      <c r="AV12" t="s">
        <v>584</v>
      </c>
      <c r="AW12" t="s">
        <v>205</v>
      </c>
      <c r="AX12" s="1">
        <v>33680</v>
      </c>
    </row>
    <row r="13" spans="1:50">
      <c r="AX13" s="1"/>
    </row>
    <row r="14" spans="1:50">
      <c r="AX14" s="1"/>
    </row>
    <row r="15" spans="1:50">
      <c r="AX15" s="1">
        <f>SUBTOTAL(9,AX2:AX14)</f>
        <v>373200</v>
      </c>
    </row>
  </sheetData>
  <autoFilter ref="A1:AX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5"/>
  <sheetViews>
    <sheetView topLeftCell="W1" workbookViewId="0">
      <selection activeCell="AX15" sqref="AX15"/>
    </sheetView>
  </sheetViews>
  <sheetFormatPr defaultRowHeight="15"/>
  <cols>
    <col min="9" max="9" width="26.140625" customWidth="1"/>
    <col min="12" max="12" width="24.28515625" customWidth="1"/>
    <col min="45" max="45" width="18.28515625" customWidth="1"/>
    <col min="50" max="50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</row>
    <row r="2" spans="1:50">
      <c r="A2" t="s">
        <v>49</v>
      </c>
      <c r="B2" t="s">
        <v>50</v>
      </c>
      <c r="C2">
        <v>82148086450</v>
      </c>
      <c r="D2">
        <v>17268600224</v>
      </c>
      <c r="E2">
        <v>3001981763</v>
      </c>
      <c r="F2">
        <v>202602</v>
      </c>
      <c r="G2" t="s">
        <v>205</v>
      </c>
      <c r="H2" t="s">
        <v>206</v>
      </c>
      <c r="I2" t="s">
        <v>207</v>
      </c>
      <c r="J2" t="s">
        <v>208</v>
      </c>
      <c r="K2">
        <v>1</v>
      </c>
      <c r="L2" t="s">
        <v>209</v>
      </c>
      <c r="M2" t="s">
        <v>210</v>
      </c>
      <c r="N2" t="s">
        <v>211</v>
      </c>
      <c r="O2" t="s">
        <v>212</v>
      </c>
      <c r="P2">
        <v>1</v>
      </c>
      <c r="Q2">
        <v>2</v>
      </c>
      <c r="R2" t="s">
        <v>213</v>
      </c>
      <c r="S2" t="s">
        <v>214</v>
      </c>
      <c r="T2">
        <v>1872357</v>
      </c>
      <c r="U2">
        <v>1872357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70</v>
      </c>
      <c r="AC2" t="s">
        <v>62</v>
      </c>
      <c r="AD2" t="s">
        <v>71</v>
      </c>
      <c r="AE2" t="s">
        <v>64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215</v>
      </c>
      <c r="AP2" t="s">
        <v>216</v>
      </c>
      <c r="AQ2" t="s">
        <v>217</v>
      </c>
      <c r="AR2" t="s">
        <v>217</v>
      </c>
      <c r="AS2" t="s">
        <v>216</v>
      </c>
      <c r="AT2" t="s">
        <v>218</v>
      </c>
      <c r="AU2" t="s">
        <v>219</v>
      </c>
      <c r="AV2" t="s">
        <v>578</v>
      </c>
      <c r="AW2" t="s">
        <v>205</v>
      </c>
      <c r="AX2" s="1">
        <v>33500</v>
      </c>
    </row>
    <row r="3" spans="1:50">
      <c r="A3" t="s">
        <v>49</v>
      </c>
      <c r="B3" t="s">
        <v>50</v>
      </c>
      <c r="C3">
        <v>82148086452</v>
      </c>
      <c r="D3">
        <v>17268600228</v>
      </c>
      <c r="E3">
        <v>3001981763</v>
      </c>
      <c r="F3">
        <v>202602</v>
      </c>
      <c r="G3" t="s">
        <v>205</v>
      </c>
      <c r="H3" t="s">
        <v>206</v>
      </c>
      <c r="I3" t="s">
        <v>207</v>
      </c>
      <c r="J3" t="s">
        <v>208</v>
      </c>
      <c r="K3">
        <v>1</v>
      </c>
      <c r="L3" t="s">
        <v>209</v>
      </c>
      <c r="M3" t="s">
        <v>210</v>
      </c>
      <c r="N3" t="s">
        <v>211</v>
      </c>
      <c r="O3" t="s">
        <v>212</v>
      </c>
      <c r="P3">
        <v>1</v>
      </c>
      <c r="Q3">
        <v>2</v>
      </c>
      <c r="R3" t="s">
        <v>213</v>
      </c>
      <c r="S3" t="s">
        <v>214</v>
      </c>
      <c r="T3">
        <v>1872357</v>
      </c>
      <c r="U3">
        <v>1872357</v>
      </c>
      <c r="V3">
        <v>0</v>
      </c>
      <c r="W3">
        <v>0</v>
      </c>
      <c r="X3">
        <v>0</v>
      </c>
      <c r="Y3">
        <v>3</v>
      </c>
      <c r="Z3" t="s">
        <v>60</v>
      </c>
      <c r="AA3" t="s">
        <v>61</v>
      </c>
      <c r="AC3" t="s">
        <v>62</v>
      </c>
      <c r="AD3" t="s">
        <v>63</v>
      </c>
      <c r="AE3" t="s">
        <v>64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215</v>
      </c>
      <c r="AP3" t="s">
        <v>216</v>
      </c>
      <c r="AQ3" t="s">
        <v>217</v>
      </c>
      <c r="AR3" t="s">
        <v>217</v>
      </c>
      <c r="AS3" t="s">
        <v>216</v>
      </c>
      <c r="AT3" t="s">
        <v>218</v>
      </c>
      <c r="AU3" t="s">
        <v>219</v>
      </c>
      <c r="AV3" t="s">
        <v>578</v>
      </c>
      <c r="AW3" t="s">
        <v>205</v>
      </c>
      <c r="AX3" s="1">
        <v>42100</v>
      </c>
    </row>
    <row r="4" spans="1:50" hidden="1">
      <c r="A4" t="s">
        <v>49</v>
      </c>
      <c r="B4" t="s">
        <v>50</v>
      </c>
      <c r="C4">
        <v>82148709518</v>
      </c>
      <c r="D4">
        <v>17113538045</v>
      </c>
      <c r="E4">
        <v>2986719863</v>
      </c>
      <c r="F4">
        <v>202602</v>
      </c>
      <c r="G4" t="s">
        <v>205</v>
      </c>
      <c r="H4" t="s">
        <v>220</v>
      </c>
      <c r="I4" t="s">
        <v>221</v>
      </c>
      <c r="J4" t="s">
        <v>222</v>
      </c>
      <c r="K4">
        <v>1</v>
      </c>
      <c r="L4" t="s">
        <v>223</v>
      </c>
      <c r="M4" t="s">
        <v>224</v>
      </c>
      <c r="N4" t="s">
        <v>225</v>
      </c>
      <c r="O4" t="s">
        <v>226</v>
      </c>
      <c r="P4">
        <v>3</v>
      </c>
      <c r="Q4">
        <v>2</v>
      </c>
      <c r="R4" t="s">
        <v>227</v>
      </c>
      <c r="T4">
        <v>1596998</v>
      </c>
      <c r="U4">
        <v>1277598.3999999999</v>
      </c>
      <c r="V4">
        <v>0</v>
      </c>
      <c r="W4">
        <v>0</v>
      </c>
      <c r="X4">
        <v>0</v>
      </c>
      <c r="Y4">
        <v>3</v>
      </c>
      <c r="Z4" t="s">
        <v>60</v>
      </c>
      <c r="AA4" t="s">
        <v>228</v>
      </c>
      <c r="AC4" t="s">
        <v>62</v>
      </c>
      <c r="AD4" t="s">
        <v>229</v>
      </c>
      <c r="AE4" t="s">
        <v>64</v>
      </c>
      <c r="AI4">
        <v>1</v>
      </c>
      <c r="AJ4">
        <v>1</v>
      </c>
      <c r="AK4">
        <v>42100</v>
      </c>
      <c r="AL4">
        <v>42100</v>
      </c>
      <c r="AM4">
        <v>42100</v>
      </c>
      <c r="AN4">
        <v>100</v>
      </c>
      <c r="AO4" t="s">
        <v>230</v>
      </c>
      <c r="AP4" t="s">
        <v>231</v>
      </c>
      <c r="AQ4" t="s">
        <v>123</v>
      </c>
      <c r="AR4" t="s">
        <v>123</v>
      </c>
      <c r="AS4" t="s">
        <v>231</v>
      </c>
      <c r="AT4" t="s">
        <v>232</v>
      </c>
      <c r="AU4" t="s">
        <v>233</v>
      </c>
      <c r="AV4" t="s">
        <v>579</v>
      </c>
      <c r="AW4" t="s">
        <v>205</v>
      </c>
      <c r="AX4" s="1">
        <v>33680</v>
      </c>
    </row>
    <row r="5" spans="1:50" hidden="1">
      <c r="A5" t="s">
        <v>49</v>
      </c>
      <c r="B5" t="s">
        <v>50</v>
      </c>
      <c r="C5">
        <v>82148709521</v>
      </c>
      <c r="D5">
        <v>17113538046</v>
      </c>
      <c r="E5">
        <v>2986719863</v>
      </c>
      <c r="F5">
        <v>202602</v>
      </c>
      <c r="G5" t="s">
        <v>205</v>
      </c>
      <c r="H5" t="s">
        <v>220</v>
      </c>
      <c r="I5" t="s">
        <v>221</v>
      </c>
      <c r="J5" t="s">
        <v>222</v>
      </c>
      <c r="K5">
        <v>1</v>
      </c>
      <c r="L5" t="s">
        <v>223</v>
      </c>
      <c r="M5" t="s">
        <v>224</v>
      </c>
      <c r="N5" t="s">
        <v>225</v>
      </c>
      <c r="O5" t="s">
        <v>226</v>
      </c>
      <c r="P5">
        <v>3</v>
      </c>
      <c r="Q5">
        <v>2</v>
      </c>
      <c r="R5" t="s">
        <v>227</v>
      </c>
      <c r="T5">
        <v>1596998</v>
      </c>
      <c r="U5">
        <v>1277598.3999999999</v>
      </c>
      <c r="V5">
        <v>0</v>
      </c>
      <c r="W5">
        <v>0</v>
      </c>
      <c r="X5">
        <v>0</v>
      </c>
      <c r="Y5">
        <v>3</v>
      </c>
      <c r="Z5" t="s">
        <v>60</v>
      </c>
      <c r="AA5" t="s">
        <v>70</v>
      </c>
      <c r="AC5" t="s">
        <v>62</v>
      </c>
      <c r="AD5" t="s">
        <v>71</v>
      </c>
      <c r="AE5" t="s">
        <v>64</v>
      </c>
      <c r="AI5">
        <v>1</v>
      </c>
      <c r="AJ5">
        <v>1</v>
      </c>
      <c r="AK5">
        <v>33500</v>
      </c>
      <c r="AL5">
        <v>33500</v>
      </c>
      <c r="AM5">
        <v>33500</v>
      </c>
      <c r="AN5">
        <v>100</v>
      </c>
      <c r="AO5" t="s">
        <v>230</v>
      </c>
      <c r="AP5" t="s">
        <v>231</v>
      </c>
      <c r="AQ5" t="s">
        <v>123</v>
      </c>
      <c r="AR5" t="s">
        <v>123</v>
      </c>
      <c r="AS5" t="s">
        <v>231</v>
      </c>
      <c r="AT5" t="s">
        <v>232</v>
      </c>
      <c r="AU5" t="s">
        <v>233</v>
      </c>
      <c r="AV5" t="s">
        <v>579</v>
      </c>
      <c r="AW5" t="s">
        <v>205</v>
      </c>
      <c r="AX5" s="1">
        <v>26800</v>
      </c>
    </row>
    <row r="6" spans="1:50" hidden="1">
      <c r="A6" t="s">
        <v>49</v>
      </c>
      <c r="B6" t="s">
        <v>50</v>
      </c>
      <c r="C6">
        <v>82331987661</v>
      </c>
      <c r="D6">
        <v>17434866592</v>
      </c>
      <c r="E6">
        <v>3020031013</v>
      </c>
      <c r="F6">
        <v>202603</v>
      </c>
      <c r="G6" t="s">
        <v>205</v>
      </c>
      <c r="H6" t="s">
        <v>234</v>
      </c>
      <c r="I6" t="s">
        <v>235</v>
      </c>
      <c r="J6" t="s">
        <v>236</v>
      </c>
      <c r="K6">
        <v>2</v>
      </c>
      <c r="L6" t="s">
        <v>237</v>
      </c>
      <c r="M6" t="s">
        <v>205</v>
      </c>
      <c r="N6" t="s">
        <v>238</v>
      </c>
      <c r="O6" t="s">
        <v>239</v>
      </c>
      <c r="P6">
        <v>4</v>
      </c>
      <c r="Q6">
        <v>1</v>
      </c>
      <c r="R6" t="s">
        <v>240</v>
      </c>
      <c r="S6" t="s">
        <v>241</v>
      </c>
      <c r="T6">
        <v>4405489</v>
      </c>
      <c r="U6">
        <v>3524391.2</v>
      </c>
      <c r="V6">
        <v>0</v>
      </c>
      <c r="W6">
        <v>0</v>
      </c>
      <c r="X6">
        <v>0</v>
      </c>
      <c r="Y6">
        <v>3</v>
      </c>
      <c r="Z6" t="s">
        <v>60</v>
      </c>
      <c r="AA6" t="s">
        <v>228</v>
      </c>
      <c r="AC6" t="s">
        <v>62</v>
      </c>
      <c r="AD6" t="s">
        <v>229</v>
      </c>
      <c r="AE6" t="s">
        <v>64</v>
      </c>
      <c r="AI6">
        <v>1</v>
      </c>
      <c r="AJ6">
        <v>1</v>
      </c>
      <c r="AK6">
        <v>42100</v>
      </c>
      <c r="AL6">
        <v>42100</v>
      </c>
      <c r="AM6">
        <v>42100</v>
      </c>
      <c r="AN6">
        <v>100</v>
      </c>
      <c r="AO6" t="s">
        <v>242</v>
      </c>
      <c r="AP6" t="s">
        <v>243</v>
      </c>
      <c r="AQ6" t="s">
        <v>244</v>
      </c>
      <c r="AR6" t="s">
        <v>245</v>
      </c>
      <c r="AT6" t="s">
        <v>246</v>
      </c>
      <c r="AU6" t="s">
        <v>247</v>
      </c>
      <c r="AV6" t="s">
        <v>580</v>
      </c>
      <c r="AW6" t="s">
        <v>205</v>
      </c>
      <c r="AX6" s="1">
        <v>33680</v>
      </c>
    </row>
    <row r="7" spans="1:50" hidden="1">
      <c r="A7" t="s">
        <v>49</v>
      </c>
      <c r="B7" t="s">
        <v>50</v>
      </c>
      <c r="C7">
        <v>82331237620</v>
      </c>
      <c r="D7">
        <v>17341451122</v>
      </c>
      <c r="E7">
        <v>3010301564</v>
      </c>
      <c r="F7">
        <v>202603</v>
      </c>
      <c r="G7" t="s">
        <v>205</v>
      </c>
      <c r="H7" t="s">
        <v>248</v>
      </c>
      <c r="I7" t="s">
        <v>249</v>
      </c>
      <c r="J7" t="s">
        <v>250</v>
      </c>
      <c r="K7">
        <v>1</v>
      </c>
      <c r="L7" t="s">
        <v>251</v>
      </c>
      <c r="M7" t="s">
        <v>252</v>
      </c>
      <c r="N7" t="s">
        <v>253</v>
      </c>
      <c r="O7" t="s">
        <v>254</v>
      </c>
      <c r="P7">
        <v>7</v>
      </c>
      <c r="Q7">
        <v>2</v>
      </c>
      <c r="R7" t="s">
        <v>255</v>
      </c>
      <c r="S7" t="s">
        <v>256</v>
      </c>
      <c r="T7">
        <v>3607626</v>
      </c>
      <c r="U7">
        <v>2886100.8</v>
      </c>
      <c r="V7">
        <v>0</v>
      </c>
      <c r="W7">
        <v>0</v>
      </c>
      <c r="X7">
        <v>0</v>
      </c>
      <c r="Y7">
        <v>3</v>
      </c>
      <c r="Z7" t="s">
        <v>60</v>
      </c>
      <c r="AA7" t="s">
        <v>61</v>
      </c>
      <c r="AC7" t="s">
        <v>62</v>
      </c>
      <c r="AD7" t="s">
        <v>63</v>
      </c>
      <c r="AE7" t="s">
        <v>64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257</v>
      </c>
      <c r="AP7" t="s">
        <v>258</v>
      </c>
      <c r="AQ7" t="s">
        <v>259</v>
      </c>
      <c r="AR7" t="s">
        <v>259</v>
      </c>
      <c r="AS7" t="s">
        <v>258</v>
      </c>
      <c r="AT7" t="s">
        <v>260</v>
      </c>
      <c r="AU7" t="s">
        <v>261</v>
      </c>
      <c r="AV7" t="s">
        <v>581</v>
      </c>
      <c r="AW7" t="s">
        <v>205</v>
      </c>
      <c r="AX7" s="1">
        <v>33680</v>
      </c>
    </row>
    <row r="8" spans="1:50" hidden="1">
      <c r="A8" t="s">
        <v>49</v>
      </c>
      <c r="B8" t="s">
        <v>50</v>
      </c>
      <c r="C8">
        <v>82331237625</v>
      </c>
      <c r="D8">
        <v>17341451121</v>
      </c>
      <c r="E8">
        <v>3010301564</v>
      </c>
      <c r="F8">
        <v>202603</v>
      </c>
      <c r="G8" t="s">
        <v>205</v>
      </c>
      <c r="H8" t="s">
        <v>248</v>
      </c>
      <c r="I8" t="s">
        <v>249</v>
      </c>
      <c r="J8" t="s">
        <v>250</v>
      </c>
      <c r="K8">
        <v>1</v>
      </c>
      <c r="L8" t="s">
        <v>251</v>
      </c>
      <c r="M8" t="s">
        <v>252</v>
      </c>
      <c r="N8" t="s">
        <v>253</v>
      </c>
      <c r="O8" t="s">
        <v>254</v>
      </c>
      <c r="P8">
        <v>7</v>
      </c>
      <c r="Q8">
        <v>2</v>
      </c>
      <c r="R8" t="s">
        <v>255</v>
      </c>
      <c r="S8" t="s">
        <v>256</v>
      </c>
      <c r="T8">
        <v>3607626</v>
      </c>
      <c r="U8">
        <v>2886100.8</v>
      </c>
      <c r="V8">
        <v>0</v>
      </c>
      <c r="W8">
        <v>0</v>
      </c>
      <c r="X8">
        <v>0</v>
      </c>
      <c r="Y8">
        <v>3</v>
      </c>
      <c r="Z8" t="s">
        <v>60</v>
      </c>
      <c r="AA8" t="s">
        <v>70</v>
      </c>
      <c r="AC8" t="s">
        <v>62</v>
      </c>
      <c r="AD8" t="s">
        <v>71</v>
      </c>
      <c r="AE8" t="s">
        <v>64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257</v>
      </c>
      <c r="AP8" t="s">
        <v>258</v>
      </c>
      <c r="AQ8" t="s">
        <v>259</v>
      </c>
      <c r="AR8" t="s">
        <v>259</v>
      </c>
      <c r="AS8" t="s">
        <v>258</v>
      </c>
      <c r="AT8" t="s">
        <v>260</v>
      </c>
      <c r="AU8" t="s">
        <v>261</v>
      </c>
      <c r="AV8" t="s">
        <v>581</v>
      </c>
      <c r="AW8" t="s">
        <v>205</v>
      </c>
      <c r="AX8" s="1">
        <v>26800</v>
      </c>
    </row>
    <row r="9" spans="1:50" hidden="1">
      <c r="A9" t="s">
        <v>49</v>
      </c>
      <c r="B9" t="s">
        <v>50</v>
      </c>
      <c r="C9">
        <v>82331678713</v>
      </c>
      <c r="D9">
        <v>17397791758</v>
      </c>
      <c r="E9">
        <v>3015741094</v>
      </c>
      <c r="F9">
        <v>202603</v>
      </c>
      <c r="G9" t="s">
        <v>205</v>
      </c>
      <c r="H9" t="s">
        <v>262</v>
      </c>
      <c r="I9" t="s">
        <v>263</v>
      </c>
      <c r="J9" t="s">
        <v>264</v>
      </c>
      <c r="K9">
        <v>1</v>
      </c>
      <c r="L9" t="s">
        <v>265</v>
      </c>
      <c r="M9" t="s">
        <v>266</v>
      </c>
      <c r="N9" t="s">
        <v>267</v>
      </c>
      <c r="O9" t="s">
        <v>268</v>
      </c>
      <c r="P9">
        <v>2</v>
      </c>
      <c r="Q9">
        <v>1</v>
      </c>
      <c r="R9" t="s">
        <v>255</v>
      </c>
      <c r="S9" t="s">
        <v>269</v>
      </c>
      <c r="T9">
        <v>1027940</v>
      </c>
      <c r="U9">
        <v>1027940</v>
      </c>
      <c r="V9">
        <v>0</v>
      </c>
      <c r="W9">
        <v>0</v>
      </c>
      <c r="X9">
        <v>0</v>
      </c>
      <c r="Y9">
        <v>3</v>
      </c>
      <c r="Z9" t="s">
        <v>60</v>
      </c>
      <c r="AA9" t="s">
        <v>61</v>
      </c>
      <c r="AC9" t="s">
        <v>62</v>
      </c>
      <c r="AD9" t="s">
        <v>63</v>
      </c>
      <c r="AE9" t="s">
        <v>64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270</v>
      </c>
      <c r="AP9" t="s">
        <v>258</v>
      </c>
      <c r="AQ9" t="s">
        <v>259</v>
      </c>
      <c r="AR9" t="s">
        <v>259</v>
      </c>
      <c r="AS9" t="s">
        <v>258</v>
      </c>
      <c r="AT9" t="s">
        <v>271</v>
      </c>
      <c r="AU9" t="s">
        <v>272</v>
      </c>
      <c r="AV9" t="s">
        <v>582</v>
      </c>
      <c r="AW9" t="s">
        <v>205</v>
      </c>
      <c r="AX9" s="1">
        <v>42100</v>
      </c>
    </row>
    <row r="10" spans="1:50" hidden="1">
      <c r="A10" t="s">
        <v>49</v>
      </c>
      <c r="B10" t="s">
        <v>50</v>
      </c>
      <c r="C10">
        <v>82331678718</v>
      </c>
      <c r="D10">
        <v>17397791761</v>
      </c>
      <c r="E10">
        <v>3015741094</v>
      </c>
      <c r="F10">
        <v>202603</v>
      </c>
      <c r="G10" t="s">
        <v>205</v>
      </c>
      <c r="H10" t="s">
        <v>262</v>
      </c>
      <c r="I10" t="s">
        <v>263</v>
      </c>
      <c r="J10" t="s">
        <v>264</v>
      </c>
      <c r="K10">
        <v>1</v>
      </c>
      <c r="L10" t="s">
        <v>265</v>
      </c>
      <c r="M10" t="s">
        <v>266</v>
      </c>
      <c r="N10" t="s">
        <v>267</v>
      </c>
      <c r="O10" t="s">
        <v>268</v>
      </c>
      <c r="P10">
        <v>2</v>
      </c>
      <c r="Q10">
        <v>1</v>
      </c>
      <c r="R10" t="s">
        <v>255</v>
      </c>
      <c r="S10" t="s">
        <v>269</v>
      </c>
      <c r="T10">
        <v>1027940</v>
      </c>
      <c r="U10">
        <v>1027940</v>
      </c>
      <c r="V10">
        <v>0</v>
      </c>
      <c r="W10">
        <v>0</v>
      </c>
      <c r="X10">
        <v>0</v>
      </c>
      <c r="Y10">
        <v>3</v>
      </c>
      <c r="Z10" t="s">
        <v>60</v>
      </c>
      <c r="AA10" t="s">
        <v>70</v>
      </c>
      <c r="AC10" t="s">
        <v>62</v>
      </c>
      <c r="AD10" t="s">
        <v>71</v>
      </c>
      <c r="AE10" t="s">
        <v>64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270</v>
      </c>
      <c r="AP10" t="s">
        <v>258</v>
      </c>
      <c r="AQ10" t="s">
        <v>259</v>
      </c>
      <c r="AR10" t="s">
        <v>259</v>
      </c>
      <c r="AS10" t="s">
        <v>258</v>
      </c>
      <c r="AT10" t="s">
        <v>271</v>
      </c>
      <c r="AU10" t="s">
        <v>272</v>
      </c>
      <c r="AV10" t="s">
        <v>582</v>
      </c>
      <c r="AW10" t="s">
        <v>205</v>
      </c>
      <c r="AX10" s="1">
        <v>33500</v>
      </c>
    </row>
    <row r="11" spans="1:50" hidden="1">
      <c r="A11" t="s">
        <v>49</v>
      </c>
      <c r="B11" t="s">
        <v>50</v>
      </c>
      <c r="C11">
        <v>82332631804</v>
      </c>
      <c r="D11">
        <v>17504794057</v>
      </c>
      <c r="E11">
        <v>3028369898</v>
      </c>
      <c r="F11">
        <v>202603</v>
      </c>
      <c r="G11" t="s">
        <v>205</v>
      </c>
      <c r="H11" t="s">
        <v>273</v>
      </c>
      <c r="I11" t="s">
        <v>274</v>
      </c>
      <c r="J11" t="s">
        <v>275</v>
      </c>
      <c r="K11">
        <v>2</v>
      </c>
      <c r="L11" t="s">
        <v>276</v>
      </c>
      <c r="M11" t="s">
        <v>277</v>
      </c>
      <c r="N11" t="s">
        <v>278</v>
      </c>
      <c r="O11" t="s">
        <v>279</v>
      </c>
      <c r="P11">
        <v>6</v>
      </c>
      <c r="Q11">
        <v>2</v>
      </c>
      <c r="R11" t="s">
        <v>280</v>
      </c>
      <c r="S11" t="s">
        <v>281</v>
      </c>
      <c r="T11">
        <v>1983350</v>
      </c>
      <c r="U11">
        <v>1586680</v>
      </c>
      <c r="V11">
        <v>0</v>
      </c>
      <c r="W11">
        <v>0</v>
      </c>
      <c r="X11">
        <v>0</v>
      </c>
      <c r="Y11">
        <v>3</v>
      </c>
      <c r="Z11" t="s">
        <v>60</v>
      </c>
      <c r="AA11" t="s">
        <v>61</v>
      </c>
      <c r="AC11" t="s">
        <v>62</v>
      </c>
      <c r="AD11" t="s">
        <v>63</v>
      </c>
      <c r="AE11" t="s">
        <v>64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282</v>
      </c>
      <c r="AP11" t="s">
        <v>66</v>
      </c>
      <c r="AQ11" t="s">
        <v>67</v>
      </c>
      <c r="AR11" t="s">
        <v>67</v>
      </c>
      <c r="AS11" t="s">
        <v>66</v>
      </c>
      <c r="AT11" t="s">
        <v>283</v>
      </c>
      <c r="AU11" t="s">
        <v>284</v>
      </c>
      <c r="AV11" t="s">
        <v>583</v>
      </c>
      <c r="AW11" t="s">
        <v>205</v>
      </c>
      <c r="AX11" s="1">
        <v>33680</v>
      </c>
    </row>
    <row r="12" spans="1:50" hidden="1">
      <c r="A12" t="s">
        <v>49</v>
      </c>
      <c r="B12" t="s">
        <v>50</v>
      </c>
      <c r="C12">
        <v>82332141702</v>
      </c>
      <c r="D12">
        <v>17441445766</v>
      </c>
      <c r="E12">
        <v>3020786745</v>
      </c>
      <c r="F12">
        <v>202603</v>
      </c>
      <c r="G12" t="s">
        <v>205</v>
      </c>
      <c r="H12" t="s">
        <v>285</v>
      </c>
      <c r="I12" t="s">
        <v>286</v>
      </c>
      <c r="J12" t="s">
        <v>287</v>
      </c>
      <c r="K12">
        <v>2</v>
      </c>
      <c r="L12" t="s">
        <v>288</v>
      </c>
      <c r="M12" t="s">
        <v>289</v>
      </c>
      <c r="N12" t="s">
        <v>290</v>
      </c>
      <c r="O12" t="s">
        <v>170</v>
      </c>
      <c r="P12">
        <v>8</v>
      </c>
      <c r="Q12">
        <v>1</v>
      </c>
      <c r="R12" t="s">
        <v>291</v>
      </c>
      <c r="S12" t="s">
        <v>292</v>
      </c>
      <c r="T12">
        <v>2494122</v>
      </c>
      <c r="U12">
        <v>1995297.6</v>
      </c>
      <c r="V12">
        <v>0</v>
      </c>
      <c r="W12">
        <v>0</v>
      </c>
      <c r="X12">
        <v>0</v>
      </c>
      <c r="Y12">
        <v>3</v>
      </c>
      <c r="Z12" t="s">
        <v>60</v>
      </c>
      <c r="AA12" t="s">
        <v>61</v>
      </c>
      <c r="AC12" t="s">
        <v>62</v>
      </c>
      <c r="AD12" t="s">
        <v>63</v>
      </c>
      <c r="AE12" t="s">
        <v>64</v>
      </c>
      <c r="AI12">
        <v>1</v>
      </c>
      <c r="AJ12">
        <v>1</v>
      </c>
      <c r="AK12">
        <v>42100</v>
      </c>
      <c r="AL12">
        <v>42100</v>
      </c>
      <c r="AM12">
        <v>42100</v>
      </c>
      <c r="AN12">
        <v>100</v>
      </c>
      <c r="AO12" t="s">
        <v>293</v>
      </c>
      <c r="AP12" t="s">
        <v>66</v>
      </c>
      <c r="AQ12" t="s">
        <v>67</v>
      </c>
      <c r="AR12" t="s">
        <v>67</v>
      </c>
      <c r="AS12" t="s">
        <v>66</v>
      </c>
      <c r="AT12" t="s">
        <v>294</v>
      </c>
      <c r="AU12" t="s">
        <v>295</v>
      </c>
      <c r="AV12" t="s">
        <v>584</v>
      </c>
      <c r="AW12" t="s">
        <v>205</v>
      </c>
      <c r="AX12" s="1">
        <v>33680</v>
      </c>
    </row>
    <row r="13" spans="1:50">
      <c r="AX13" s="1"/>
    </row>
    <row r="14" spans="1:50">
      <c r="AX14" s="1"/>
    </row>
    <row r="15" spans="1:50">
      <c r="AX15" s="1">
        <f>AX2+AX3</f>
        <v>75600</v>
      </c>
    </row>
  </sheetData>
  <autoFilter ref="A1:AX12">
    <filterColumn colId="44">
      <filters>
        <filter val="Khoa Cấp cứu, Hồi sức tích cực và Chống độc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5"/>
  <sheetViews>
    <sheetView topLeftCell="V1" workbookViewId="0">
      <selection activeCell="AX15" sqref="AX15"/>
    </sheetView>
  </sheetViews>
  <sheetFormatPr defaultRowHeight="15"/>
  <cols>
    <col min="9" max="9" width="26.140625" customWidth="1"/>
    <col min="12" max="12" width="24.28515625" customWidth="1"/>
    <col min="50" max="50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82148086450</v>
      </c>
      <c r="D2">
        <v>17268600224</v>
      </c>
      <c r="E2">
        <v>3001981763</v>
      </c>
      <c r="F2">
        <v>202602</v>
      </c>
      <c r="G2" t="s">
        <v>205</v>
      </c>
      <c r="H2" t="s">
        <v>206</v>
      </c>
      <c r="I2" t="s">
        <v>207</v>
      </c>
      <c r="J2" t="s">
        <v>208</v>
      </c>
      <c r="K2">
        <v>1</v>
      </c>
      <c r="L2" t="s">
        <v>209</v>
      </c>
      <c r="M2" t="s">
        <v>210</v>
      </c>
      <c r="N2" t="s">
        <v>211</v>
      </c>
      <c r="O2" t="s">
        <v>212</v>
      </c>
      <c r="P2">
        <v>1</v>
      </c>
      <c r="Q2">
        <v>2</v>
      </c>
      <c r="R2" t="s">
        <v>213</v>
      </c>
      <c r="S2" t="s">
        <v>214</v>
      </c>
      <c r="T2">
        <v>1872357</v>
      </c>
      <c r="U2">
        <v>1872357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70</v>
      </c>
      <c r="AC2" t="s">
        <v>62</v>
      </c>
      <c r="AD2" t="s">
        <v>71</v>
      </c>
      <c r="AE2" t="s">
        <v>64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215</v>
      </c>
      <c r="AP2" t="s">
        <v>216</v>
      </c>
      <c r="AQ2" t="s">
        <v>217</v>
      </c>
      <c r="AR2" t="s">
        <v>217</v>
      </c>
      <c r="AS2" t="s">
        <v>216</v>
      </c>
      <c r="AT2" t="s">
        <v>218</v>
      </c>
      <c r="AU2" t="s">
        <v>219</v>
      </c>
      <c r="AV2" t="s">
        <v>578</v>
      </c>
      <c r="AW2" t="s">
        <v>205</v>
      </c>
      <c r="AX2" s="1">
        <v>33500</v>
      </c>
    </row>
    <row r="3" spans="1:50" hidden="1">
      <c r="A3" t="s">
        <v>49</v>
      </c>
      <c r="B3" t="s">
        <v>50</v>
      </c>
      <c r="C3">
        <v>82148086452</v>
      </c>
      <c r="D3">
        <v>17268600228</v>
      </c>
      <c r="E3">
        <v>3001981763</v>
      </c>
      <c r="F3">
        <v>202602</v>
      </c>
      <c r="G3" t="s">
        <v>205</v>
      </c>
      <c r="H3" t="s">
        <v>206</v>
      </c>
      <c r="I3" t="s">
        <v>207</v>
      </c>
      <c r="J3" t="s">
        <v>208</v>
      </c>
      <c r="K3">
        <v>1</v>
      </c>
      <c r="L3" t="s">
        <v>209</v>
      </c>
      <c r="M3" t="s">
        <v>210</v>
      </c>
      <c r="N3" t="s">
        <v>211</v>
      </c>
      <c r="O3" t="s">
        <v>212</v>
      </c>
      <c r="P3">
        <v>1</v>
      </c>
      <c r="Q3">
        <v>2</v>
      </c>
      <c r="R3" t="s">
        <v>213</v>
      </c>
      <c r="S3" t="s">
        <v>214</v>
      </c>
      <c r="T3">
        <v>1872357</v>
      </c>
      <c r="U3">
        <v>1872357</v>
      </c>
      <c r="V3">
        <v>0</v>
      </c>
      <c r="W3">
        <v>0</v>
      </c>
      <c r="X3">
        <v>0</v>
      </c>
      <c r="Y3">
        <v>3</v>
      </c>
      <c r="Z3" t="s">
        <v>60</v>
      </c>
      <c r="AA3" t="s">
        <v>61</v>
      </c>
      <c r="AC3" t="s">
        <v>62</v>
      </c>
      <c r="AD3" t="s">
        <v>63</v>
      </c>
      <c r="AE3" t="s">
        <v>64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215</v>
      </c>
      <c r="AP3" t="s">
        <v>216</v>
      </c>
      <c r="AQ3" t="s">
        <v>217</v>
      </c>
      <c r="AR3" t="s">
        <v>217</v>
      </c>
      <c r="AS3" t="s">
        <v>216</v>
      </c>
      <c r="AT3" t="s">
        <v>218</v>
      </c>
      <c r="AU3" t="s">
        <v>219</v>
      </c>
      <c r="AV3" t="s">
        <v>578</v>
      </c>
      <c r="AW3" t="s">
        <v>205</v>
      </c>
      <c r="AX3" s="1">
        <v>42100</v>
      </c>
    </row>
    <row r="4" spans="1:50">
      <c r="A4" t="s">
        <v>49</v>
      </c>
      <c r="B4" t="s">
        <v>50</v>
      </c>
      <c r="C4">
        <v>82148709518</v>
      </c>
      <c r="D4">
        <v>17113538045</v>
      </c>
      <c r="E4">
        <v>2986719863</v>
      </c>
      <c r="F4">
        <v>202602</v>
      </c>
      <c r="G4" t="s">
        <v>205</v>
      </c>
      <c r="H4" t="s">
        <v>220</v>
      </c>
      <c r="I4" t="s">
        <v>221</v>
      </c>
      <c r="J4" t="s">
        <v>222</v>
      </c>
      <c r="K4">
        <v>1</v>
      </c>
      <c r="L4" t="s">
        <v>223</v>
      </c>
      <c r="M4" t="s">
        <v>224</v>
      </c>
      <c r="N4" t="s">
        <v>225</v>
      </c>
      <c r="O4" t="s">
        <v>226</v>
      </c>
      <c r="P4">
        <v>3</v>
      </c>
      <c r="Q4">
        <v>2</v>
      </c>
      <c r="R4" t="s">
        <v>227</v>
      </c>
      <c r="T4">
        <v>1596998</v>
      </c>
      <c r="U4">
        <v>1277598.3999999999</v>
      </c>
      <c r="V4">
        <v>0</v>
      </c>
      <c r="W4">
        <v>0</v>
      </c>
      <c r="X4">
        <v>0</v>
      </c>
      <c r="Y4">
        <v>3</v>
      </c>
      <c r="Z4" t="s">
        <v>60</v>
      </c>
      <c r="AA4" t="s">
        <v>228</v>
      </c>
      <c r="AC4" t="s">
        <v>62</v>
      </c>
      <c r="AD4" t="s">
        <v>229</v>
      </c>
      <c r="AE4" t="s">
        <v>64</v>
      </c>
      <c r="AI4">
        <v>1</v>
      </c>
      <c r="AJ4">
        <v>1</v>
      </c>
      <c r="AK4">
        <v>42100</v>
      </c>
      <c r="AL4">
        <v>42100</v>
      </c>
      <c r="AM4">
        <v>42100</v>
      </c>
      <c r="AN4">
        <v>100</v>
      </c>
      <c r="AO4" t="s">
        <v>230</v>
      </c>
      <c r="AP4" t="s">
        <v>231</v>
      </c>
      <c r="AQ4" t="s">
        <v>123</v>
      </c>
      <c r="AR4" t="s">
        <v>123</v>
      </c>
      <c r="AS4" t="s">
        <v>231</v>
      </c>
      <c r="AT4" t="s">
        <v>232</v>
      </c>
      <c r="AU4" t="s">
        <v>233</v>
      </c>
      <c r="AV4" t="s">
        <v>579</v>
      </c>
      <c r="AW4" t="s">
        <v>205</v>
      </c>
      <c r="AX4" s="1">
        <v>33680</v>
      </c>
    </row>
    <row r="5" spans="1:50">
      <c r="A5" t="s">
        <v>49</v>
      </c>
      <c r="B5" t="s">
        <v>50</v>
      </c>
      <c r="C5">
        <v>82148709521</v>
      </c>
      <c r="D5">
        <v>17113538046</v>
      </c>
      <c r="E5">
        <v>2986719863</v>
      </c>
      <c r="F5">
        <v>202602</v>
      </c>
      <c r="G5" t="s">
        <v>205</v>
      </c>
      <c r="H5" t="s">
        <v>220</v>
      </c>
      <c r="I5" t="s">
        <v>221</v>
      </c>
      <c r="J5" t="s">
        <v>222</v>
      </c>
      <c r="K5">
        <v>1</v>
      </c>
      <c r="L5" t="s">
        <v>223</v>
      </c>
      <c r="M5" t="s">
        <v>224</v>
      </c>
      <c r="N5" t="s">
        <v>225</v>
      </c>
      <c r="O5" t="s">
        <v>226</v>
      </c>
      <c r="P5">
        <v>3</v>
      </c>
      <c r="Q5">
        <v>2</v>
      </c>
      <c r="R5" t="s">
        <v>227</v>
      </c>
      <c r="T5">
        <v>1596998</v>
      </c>
      <c r="U5">
        <v>1277598.3999999999</v>
      </c>
      <c r="V5">
        <v>0</v>
      </c>
      <c r="W5">
        <v>0</v>
      </c>
      <c r="X5">
        <v>0</v>
      </c>
      <c r="Y5">
        <v>3</v>
      </c>
      <c r="Z5" t="s">
        <v>60</v>
      </c>
      <c r="AA5" t="s">
        <v>70</v>
      </c>
      <c r="AC5" t="s">
        <v>62</v>
      </c>
      <c r="AD5" t="s">
        <v>71</v>
      </c>
      <c r="AE5" t="s">
        <v>64</v>
      </c>
      <c r="AI5">
        <v>1</v>
      </c>
      <c r="AJ5">
        <v>1</v>
      </c>
      <c r="AK5">
        <v>33500</v>
      </c>
      <c r="AL5">
        <v>33500</v>
      </c>
      <c r="AM5">
        <v>33500</v>
      </c>
      <c r="AN5">
        <v>100</v>
      </c>
      <c r="AO5" t="s">
        <v>230</v>
      </c>
      <c r="AP5" t="s">
        <v>231</v>
      </c>
      <c r="AQ5" t="s">
        <v>123</v>
      </c>
      <c r="AR5" t="s">
        <v>123</v>
      </c>
      <c r="AS5" t="s">
        <v>231</v>
      </c>
      <c r="AT5" t="s">
        <v>232</v>
      </c>
      <c r="AU5" t="s">
        <v>233</v>
      </c>
      <c r="AV5" t="s">
        <v>579</v>
      </c>
      <c r="AW5" t="s">
        <v>205</v>
      </c>
      <c r="AX5" s="1">
        <v>26800</v>
      </c>
    </row>
    <row r="6" spans="1:50" hidden="1">
      <c r="A6" t="s">
        <v>49</v>
      </c>
      <c r="B6" t="s">
        <v>50</v>
      </c>
      <c r="C6">
        <v>82331987661</v>
      </c>
      <c r="D6">
        <v>17434866592</v>
      </c>
      <c r="E6">
        <v>3020031013</v>
      </c>
      <c r="F6">
        <v>202603</v>
      </c>
      <c r="G6" t="s">
        <v>205</v>
      </c>
      <c r="H6" t="s">
        <v>234</v>
      </c>
      <c r="I6" t="s">
        <v>235</v>
      </c>
      <c r="J6" t="s">
        <v>236</v>
      </c>
      <c r="K6">
        <v>2</v>
      </c>
      <c r="L6" t="s">
        <v>237</v>
      </c>
      <c r="M6" t="s">
        <v>205</v>
      </c>
      <c r="N6" t="s">
        <v>238</v>
      </c>
      <c r="O6" t="s">
        <v>239</v>
      </c>
      <c r="P6">
        <v>4</v>
      </c>
      <c r="Q6">
        <v>1</v>
      </c>
      <c r="R6" t="s">
        <v>240</v>
      </c>
      <c r="S6" t="s">
        <v>241</v>
      </c>
      <c r="T6">
        <v>4405489</v>
      </c>
      <c r="U6">
        <v>3524391.2</v>
      </c>
      <c r="V6">
        <v>0</v>
      </c>
      <c r="W6">
        <v>0</v>
      </c>
      <c r="X6">
        <v>0</v>
      </c>
      <c r="Y6">
        <v>3</v>
      </c>
      <c r="Z6" t="s">
        <v>60</v>
      </c>
      <c r="AA6" t="s">
        <v>228</v>
      </c>
      <c r="AC6" t="s">
        <v>62</v>
      </c>
      <c r="AD6" t="s">
        <v>229</v>
      </c>
      <c r="AE6" t="s">
        <v>64</v>
      </c>
      <c r="AI6">
        <v>1</v>
      </c>
      <c r="AJ6">
        <v>1</v>
      </c>
      <c r="AK6">
        <v>42100</v>
      </c>
      <c r="AL6">
        <v>42100</v>
      </c>
      <c r="AM6">
        <v>42100</v>
      </c>
      <c r="AN6">
        <v>100</v>
      </c>
      <c r="AO6" t="s">
        <v>242</v>
      </c>
      <c r="AP6" t="s">
        <v>243</v>
      </c>
      <c r="AQ6" t="s">
        <v>244</v>
      </c>
      <c r="AR6" t="s">
        <v>245</v>
      </c>
      <c r="AT6" t="s">
        <v>246</v>
      </c>
      <c r="AU6" t="s">
        <v>247</v>
      </c>
      <c r="AV6" t="s">
        <v>580</v>
      </c>
      <c r="AW6" t="s">
        <v>205</v>
      </c>
      <c r="AX6" s="1">
        <v>33680</v>
      </c>
    </row>
    <row r="7" spans="1:50" hidden="1">
      <c r="A7" t="s">
        <v>49</v>
      </c>
      <c r="B7" t="s">
        <v>50</v>
      </c>
      <c r="C7">
        <v>82331237620</v>
      </c>
      <c r="D7">
        <v>17341451122</v>
      </c>
      <c r="E7">
        <v>3010301564</v>
      </c>
      <c r="F7">
        <v>202603</v>
      </c>
      <c r="G7" t="s">
        <v>205</v>
      </c>
      <c r="H7" t="s">
        <v>248</v>
      </c>
      <c r="I7" t="s">
        <v>249</v>
      </c>
      <c r="J7" t="s">
        <v>250</v>
      </c>
      <c r="K7">
        <v>1</v>
      </c>
      <c r="L7" t="s">
        <v>251</v>
      </c>
      <c r="M7" t="s">
        <v>252</v>
      </c>
      <c r="N7" t="s">
        <v>253</v>
      </c>
      <c r="O7" t="s">
        <v>254</v>
      </c>
      <c r="P7">
        <v>7</v>
      </c>
      <c r="Q7">
        <v>2</v>
      </c>
      <c r="R7" t="s">
        <v>255</v>
      </c>
      <c r="S7" t="s">
        <v>256</v>
      </c>
      <c r="T7">
        <v>3607626</v>
      </c>
      <c r="U7">
        <v>2886100.8</v>
      </c>
      <c r="V7">
        <v>0</v>
      </c>
      <c r="W7">
        <v>0</v>
      </c>
      <c r="X7">
        <v>0</v>
      </c>
      <c r="Y7">
        <v>3</v>
      </c>
      <c r="Z7" t="s">
        <v>60</v>
      </c>
      <c r="AA7" t="s">
        <v>61</v>
      </c>
      <c r="AC7" t="s">
        <v>62</v>
      </c>
      <c r="AD7" t="s">
        <v>63</v>
      </c>
      <c r="AE7" t="s">
        <v>64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257</v>
      </c>
      <c r="AP7" t="s">
        <v>258</v>
      </c>
      <c r="AQ7" t="s">
        <v>259</v>
      </c>
      <c r="AR7" t="s">
        <v>259</v>
      </c>
      <c r="AS7" t="s">
        <v>258</v>
      </c>
      <c r="AT7" t="s">
        <v>260</v>
      </c>
      <c r="AU7" t="s">
        <v>261</v>
      </c>
      <c r="AV7" t="s">
        <v>581</v>
      </c>
      <c r="AW7" t="s">
        <v>205</v>
      </c>
      <c r="AX7" s="1">
        <v>33680</v>
      </c>
    </row>
    <row r="8" spans="1:50" hidden="1">
      <c r="A8" t="s">
        <v>49</v>
      </c>
      <c r="B8" t="s">
        <v>50</v>
      </c>
      <c r="C8">
        <v>82331237625</v>
      </c>
      <c r="D8">
        <v>17341451121</v>
      </c>
      <c r="E8">
        <v>3010301564</v>
      </c>
      <c r="F8">
        <v>202603</v>
      </c>
      <c r="G8" t="s">
        <v>205</v>
      </c>
      <c r="H8" t="s">
        <v>248</v>
      </c>
      <c r="I8" t="s">
        <v>249</v>
      </c>
      <c r="J8" t="s">
        <v>250</v>
      </c>
      <c r="K8">
        <v>1</v>
      </c>
      <c r="L8" t="s">
        <v>251</v>
      </c>
      <c r="M8" t="s">
        <v>252</v>
      </c>
      <c r="N8" t="s">
        <v>253</v>
      </c>
      <c r="O8" t="s">
        <v>254</v>
      </c>
      <c r="P8">
        <v>7</v>
      </c>
      <c r="Q8">
        <v>2</v>
      </c>
      <c r="R8" t="s">
        <v>255</v>
      </c>
      <c r="S8" t="s">
        <v>256</v>
      </c>
      <c r="T8">
        <v>3607626</v>
      </c>
      <c r="U8">
        <v>2886100.8</v>
      </c>
      <c r="V8">
        <v>0</v>
      </c>
      <c r="W8">
        <v>0</v>
      </c>
      <c r="X8">
        <v>0</v>
      </c>
      <c r="Y8">
        <v>3</v>
      </c>
      <c r="Z8" t="s">
        <v>60</v>
      </c>
      <c r="AA8" t="s">
        <v>70</v>
      </c>
      <c r="AC8" t="s">
        <v>62</v>
      </c>
      <c r="AD8" t="s">
        <v>71</v>
      </c>
      <c r="AE8" t="s">
        <v>64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257</v>
      </c>
      <c r="AP8" t="s">
        <v>258</v>
      </c>
      <c r="AQ8" t="s">
        <v>259</v>
      </c>
      <c r="AR8" t="s">
        <v>259</v>
      </c>
      <c r="AS8" t="s">
        <v>258</v>
      </c>
      <c r="AT8" t="s">
        <v>260</v>
      </c>
      <c r="AU8" t="s">
        <v>261</v>
      </c>
      <c r="AV8" t="s">
        <v>581</v>
      </c>
      <c r="AW8" t="s">
        <v>205</v>
      </c>
      <c r="AX8" s="1">
        <v>26800</v>
      </c>
    </row>
    <row r="9" spans="1:50" hidden="1">
      <c r="A9" t="s">
        <v>49</v>
      </c>
      <c r="B9" t="s">
        <v>50</v>
      </c>
      <c r="C9">
        <v>82331678713</v>
      </c>
      <c r="D9">
        <v>17397791758</v>
      </c>
      <c r="E9">
        <v>3015741094</v>
      </c>
      <c r="F9">
        <v>202603</v>
      </c>
      <c r="G9" t="s">
        <v>205</v>
      </c>
      <c r="H9" t="s">
        <v>262</v>
      </c>
      <c r="I9" t="s">
        <v>263</v>
      </c>
      <c r="J9" t="s">
        <v>264</v>
      </c>
      <c r="K9">
        <v>1</v>
      </c>
      <c r="L9" t="s">
        <v>265</v>
      </c>
      <c r="M9" t="s">
        <v>266</v>
      </c>
      <c r="N9" t="s">
        <v>267</v>
      </c>
      <c r="O9" t="s">
        <v>268</v>
      </c>
      <c r="P9">
        <v>2</v>
      </c>
      <c r="Q9">
        <v>1</v>
      </c>
      <c r="R9" t="s">
        <v>255</v>
      </c>
      <c r="S9" t="s">
        <v>269</v>
      </c>
      <c r="T9">
        <v>1027940</v>
      </c>
      <c r="U9">
        <v>1027940</v>
      </c>
      <c r="V9">
        <v>0</v>
      </c>
      <c r="W9">
        <v>0</v>
      </c>
      <c r="X9">
        <v>0</v>
      </c>
      <c r="Y9">
        <v>3</v>
      </c>
      <c r="Z9" t="s">
        <v>60</v>
      </c>
      <c r="AA9" t="s">
        <v>61</v>
      </c>
      <c r="AC9" t="s">
        <v>62</v>
      </c>
      <c r="AD9" t="s">
        <v>63</v>
      </c>
      <c r="AE9" t="s">
        <v>64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270</v>
      </c>
      <c r="AP9" t="s">
        <v>258</v>
      </c>
      <c r="AQ9" t="s">
        <v>259</v>
      </c>
      <c r="AR9" t="s">
        <v>259</v>
      </c>
      <c r="AS9" t="s">
        <v>258</v>
      </c>
      <c r="AT9" t="s">
        <v>271</v>
      </c>
      <c r="AU9" t="s">
        <v>272</v>
      </c>
      <c r="AV9" t="s">
        <v>582</v>
      </c>
      <c r="AW9" t="s">
        <v>205</v>
      </c>
      <c r="AX9" s="1">
        <v>42100</v>
      </c>
    </row>
    <row r="10" spans="1:50" hidden="1">
      <c r="A10" t="s">
        <v>49</v>
      </c>
      <c r="B10" t="s">
        <v>50</v>
      </c>
      <c r="C10">
        <v>82331678718</v>
      </c>
      <c r="D10">
        <v>17397791761</v>
      </c>
      <c r="E10">
        <v>3015741094</v>
      </c>
      <c r="F10">
        <v>202603</v>
      </c>
      <c r="G10" t="s">
        <v>205</v>
      </c>
      <c r="H10" t="s">
        <v>262</v>
      </c>
      <c r="I10" t="s">
        <v>263</v>
      </c>
      <c r="J10" t="s">
        <v>264</v>
      </c>
      <c r="K10">
        <v>1</v>
      </c>
      <c r="L10" t="s">
        <v>265</v>
      </c>
      <c r="M10" t="s">
        <v>266</v>
      </c>
      <c r="N10" t="s">
        <v>267</v>
      </c>
      <c r="O10" t="s">
        <v>268</v>
      </c>
      <c r="P10">
        <v>2</v>
      </c>
      <c r="Q10">
        <v>1</v>
      </c>
      <c r="R10" t="s">
        <v>255</v>
      </c>
      <c r="S10" t="s">
        <v>269</v>
      </c>
      <c r="T10">
        <v>1027940</v>
      </c>
      <c r="U10">
        <v>1027940</v>
      </c>
      <c r="V10">
        <v>0</v>
      </c>
      <c r="W10">
        <v>0</v>
      </c>
      <c r="X10">
        <v>0</v>
      </c>
      <c r="Y10">
        <v>3</v>
      </c>
      <c r="Z10" t="s">
        <v>60</v>
      </c>
      <c r="AA10" t="s">
        <v>70</v>
      </c>
      <c r="AC10" t="s">
        <v>62</v>
      </c>
      <c r="AD10" t="s">
        <v>71</v>
      </c>
      <c r="AE10" t="s">
        <v>64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270</v>
      </c>
      <c r="AP10" t="s">
        <v>258</v>
      </c>
      <c r="AQ10" t="s">
        <v>259</v>
      </c>
      <c r="AR10" t="s">
        <v>259</v>
      </c>
      <c r="AS10" t="s">
        <v>258</v>
      </c>
      <c r="AT10" t="s">
        <v>271</v>
      </c>
      <c r="AU10" t="s">
        <v>272</v>
      </c>
      <c r="AV10" t="s">
        <v>582</v>
      </c>
      <c r="AW10" t="s">
        <v>205</v>
      </c>
      <c r="AX10" s="1">
        <v>33500</v>
      </c>
    </row>
    <row r="11" spans="1:50" hidden="1">
      <c r="A11" t="s">
        <v>49</v>
      </c>
      <c r="B11" t="s">
        <v>50</v>
      </c>
      <c r="C11">
        <v>82332631804</v>
      </c>
      <c r="D11">
        <v>17504794057</v>
      </c>
      <c r="E11">
        <v>3028369898</v>
      </c>
      <c r="F11">
        <v>202603</v>
      </c>
      <c r="G11" t="s">
        <v>205</v>
      </c>
      <c r="H11" t="s">
        <v>273</v>
      </c>
      <c r="I11" t="s">
        <v>274</v>
      </c>
      <c r="J11" t="s">
        <v>275</v>
      </c>
      <c r="K11">
        <v>2</v>
      </c>
      <c r="L11" t="s">
        <v>276</v>
      </c>
      <c r="M11" t="s">
        <v>277</v>
      </c>
      <c r="N11" t="s">
        <v>278</v>
      </c>
      <c r="O11" t="s">
        <v>279</v>
      </c>
      <c r="P11">
        <v>6</v>
      </c>
      <c r="Q11">
        <v>2</v>
      </c>
      <c r="R11" t="s">
        <v>280</v>
      </c>
      <c r="S11" t="s">
        <v>281</v>
      </c>
      <c r="T11">
        <v>1983350</v>
      </c>
      <c r="U11">
        <v>1586680</v>
      </c>
      <c r="V11">
        <v>0</v>
      </c>
      <c r="W11">
        <v>0</v>
      </c>
      <c r="X11">
        <v>0</v>
      </c>
      <c r="Y11">
        <v>3</v>
      </c>
      <c r="Z11" t="s">
        <v>60</v>
      </c>
      <c r="AA11" t="s">
        <v>61</v>
      </c>
      <c r="AC11" t="s">
        <v>62</v>
      </c>
      <c r="AD11" t="s">
        <v>63</v>
      </c>
      <c r="AE11" t="s">
        <v>64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282</v>
      </c>
      <c r="AP11" t="s">
        <v>66</v>
      </c>
      <c r="AQ11" t="s">
        <v>67</v>
      </c>
      <c r="AR11" t="s">
        <v>67</v>
      </c>
      <c r="AS11" t="s">
        <v>66</v>
      </c>
      <c r="AT11" t="s">
        <v>283</v>
      </c>
      <c r="AU11" t="s">
        <v>284</v>
      </c>
      <c r="AV11" t="s">
        <v>583</v>
      </c>
      <c r="AW11" t="s">
        <v>205</v>
      </c>
      <c r="AX11" s="1">
        <v>33680</v>
      </c>
    </row>
    <row r="12" spans="1:50" hidden="1">
      <c r="A12" t="s">
        <v>49</v>
      </c>
      <c r="B12" t="s">
        <v>50</v>
      </c>
      <c r="C12">
        <v>82332141702</v>
      </c>
      <c r="D12">
        <v>17441445766</v>
      </c>
      <c r="E12">
        <v>3020786745</v>
      </c>
      <c r="F12">
        <v>202603</v>
      </c>
      <c r="G12" t="s">
        <v>205</v>
      </c>
      <c r="H12" t="s">
        <v>285</v>
      </c>
      <c r="I12" t="s">
        <v>286</v>
      </c>
      <c r="J12" t="s">
        <v>287</v>
      </c>
      <c r="K12">
        <v>2</v>
      </c>
      <c r="L12" t="s">
        <v>288</v>
      </c>
      <c r="M12" t="s">
        <v>289</v>
      </c>
      <c r="N12" t="s">
        <v>290</v>
      </c>
      <c r="O12" t="s">
        <v>170</v>
      </c>
      <c r="P12">
        <v>8</v>
      </c>
      <c r="Q12">
        <v>1</v>
      </c>
      <c r="R12" t="s">
        <v>291</v>
      </c>
      <c r="S12" t="s">
        <v>292</v>
      </c>
      <c r="T12">
        <v>2494122</v>
      </c>
      <c r="U12">
        <v>1995297.6</v>
      </c>
      <c r="V12">
        <v>0</v>
      </c>
      <c r="W12">
        <v>0</v>
      </c>
      <c r="X12">
        <v>0</v>
      </c>
      <c r="Y12">
        <v>3</v>
      </c>
      <c r="Z12" t="s">
        <v>60</v>
      </c>
      <c r="AA12" t="s">
        <v>61</v>
      </c>
      <c r="AC12" t="s">
        <v>62</v>
      </c>
      <c r="AD12" t="s">
        <v>63</v>
      </c>
      <c r="AE12" t="s">
        <v>64</v>
      </c>
      <c r="AI12">
        <v>1</v>
      </c>
      <c r="AJ12">
        <v>1</v>
      </c>
      <c r="AK12">
        <v>42100</v>
      </c>
      <c r="AL12">
        <v>42100</v>
      </c>
      <c r="AM12">
        <v>42100</v>
      </c>
      <c r="AN12">
        <v>100</v>
      </c>
      <c r="AO12" t="s">
        <v>293</v>
      </c>
      <c r="AP12" t="s">
        <v>66</v>
      </c>
      <c r="AQ12" t="s">
        <v>67</v>
      </c>
      <c r="AR12" t="s">
        <v>67</v>
      </c>
      <c r="AS12" t="s">
        <v>66</v>
      </c>
      <c r="AT12" t="s">
        <v>294</v>
      </c>
      <c r="AU12" t="s">
        <v>295</v>
      </c>
      <c r="AV12" t="s">
        <v>584</v>
      </c>
      <c r="AW12" t="s">
        <v>205</v>
      </c>
      <c r="AX12" s="1">
        <v>33680</v>
      </c>
    </row>
    <row r="13" spans="1:50">
      <c r="AX13" s="1"/>
    </row>
    <row r="14" spans="1:50">
      <c r="AX14" s="1"/>
    </row>
    <row r="15" spans="1:50">
      <c r="AX15" s="1">
        <f>AX4+AX5</f>
        <v>60480</v>
      </c>
    </row>
  </sheetData>
  <autoFilter ref="A1:AX12">
    <filterColumn colId="44">
      <filters>
        <filter val="Khoa Ngoại tổng hợp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5"/>
  <sheetViews>
    <sheetView topLeftCell="X1" workbookViewId="0">
      <selection activeCell="AX15" sqref="AX15"/>
    </sheetView>
  </sheetViews>
  <sheetFormatPr defaultRowHeight="15"/>
  <cols>
    <col min="9" max="9" width="26.140625" customWidth="1"/>
    <col min="12" max="12" width="24.28515625" customWidth="1"/>
    <col min="45" max="45" width="19.42578125" customWidth="1"/>
    <col min="50" max="50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82148086450</v>
      </c>
      <c r="D2">
        <v>17268600224</v>
      </c>
      <c r="E2">
        <v>3001981763</v>
      </c>
      <c r="F2">
        <v>202602</v>
      </c>
      <c r="G2" t="s">
        <v>205</v>
      </c>
      <c r="H2" t="s">
        <v>206</v>
      </c>
      <c r="I2" t="s">
        <v>207</v>
      </c>
      <c r="J2" t="s">
        <v>208</v>
      </c>
      <c r="K2">
        <v>1</v>
      </c>
      <c r="L2" t="s">
        <v>209</v>
      </c>
      <c r="M2" t="s">
        <v>210</v>
      </c>
      <c r="N2" t="s">
        <v>211</v>
      </c>
      <c r="O2" t="s">
        <v>212</v>
      </c>
      <c r="P2">
        <v>1</v>
      </c>
      <c r="Q2">
        <v>2</v>
      </c>
      <c r="R2" t="s">
        <v>213</v>
      </c>
      <c r="S2" t="s">
        <v>214</v>
      </c>
      <c r="T2">
        <v>1872357</v>
      </c>
      <c r="U2">
        <v>1872357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70</v>
      </c>
      <c r="AC2" t="s">
        <v>62</v>
      </c>
      <c r="AD2" t="s">
        <v>71</v>
      </c>
      <c r="AE2" t="s">
        <v>64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215</v>
      </c>
      <c r="AP2" t="s">
        <v>216</v>
      </c>
      <c r="AQ2" t="s">
        <v>217</v>
      </c>
      <c r="AR2" t="s">
        <v>217</v>
      </c>
      <c r="AS2" t="s">
        <v>216</v>
      </c>
      <c r="AT2" t="s">
        <v>218</v>
      </c>
      <c r="AU2" t="s">
        <v>219</v>
      </c>
      <c r="AV2" t="s">
        <v>578</v>
      </c>
      <c r="AW2" t="s">
        <v>205</v>
      </c>
      <c r="AX2" s="1">
        <v>33500</v>
      </c>
    </row>
    <row r="3" spans="1:50" hidden="1">
      <c r="A3" t="s">
        <v>49</v>
      </c>
      <c r="B3" t="s">
        <v>50</v>
      </c>
      <c r="C3">
        <v>82148086452</v>
      </c>
      <c r="D3">
        <v>17268600228</v>
      </c>
      <c r="E3">
        <v>3001981763</v>
      </c>
      <c r="F3">
        <v>202602</v>
      </c>
      <c r="G3" t="s">
        <v>205</v>
      </c>
      <c r="H3" t="s">
        <v>206</v>
      </c>
      <c r="I3" t="s">
        <v>207</v>
      </c>
      <c r="J3" t="s">
        <v>208</v>
      </c>
      <c r="K3">
        <v>1</v>
      </c>
      <c r="L3" t="s">
        <v>209</v>
      </c>
      <c r="M3" t="s">
        <v>210</v>
      </c>
      <c r="N3" t="s">
        <v>211</v>
      </c>
      <c r="O3" t="s">
        <v>212</v>
      </c>
      <c r="P3">
        <v>1</v>
      </c>
      <c r="Q3">
        <v>2</v>
      </c>
      <c r="R3" t="s">
        <v>213</v>
      </c>
      <c r="S3" t="s">
        <v>214</v>
      </c>
      <c r="T3">
        <v>1872357</v>
      </c>
      <c r="U3">
        <v>1872357</v>
      </c>
      <c r="V3">
        <v>0</v>
      </c>
      <c r="W3">
        <v>0</v>
      </c>
      <c r="X3">
        <v>0</v>
      </c>
      <c r="Y3">
        <v>3</v>
      </c>
      <c r="Z3" t="s">
        <v>60</v>
      </c>
      <c r="AA3" t="s">
        <v>61</v>
      </c>
      <c r="AC3" t="s">
        <v>62</v>
      </c>
      <c r="AD3" t="s">
        <v>63</v>
      </c>
      <c r="AE3" t="s">
        <v>64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215</v>
      </c>
      <c r="AP3" t="s">
        <v>216</v>
      </c>
      <c r="AQ3" t="s">
        <v>217</v>
      </c>
      <c r="AR3" t="s">
        <v>217</v>
      </c>
      <c r="AS3" t="s">
        <v>216</v>
      </c>
      <c r="AT3" t="s">
        <v>218</v>
      </c>
      <c r="AU3" t="s">
        <v>219</v>
      </c>
      <c r="AV3" t="s">
        <v>578</v>
      </c>
      <c r="AW3" t="s">
        <v>205</v>
      </c>
      <c r="AX3" s="1">
        <v>42100</v>
      </c>
    </row>
    <row r="4" spans="1:50" hidden="1">
      <c r="A4" t="s">
        <v>49</v>
      </c>
      <c r="B4" t="s">
        <v>50</v>
      </c>
      <c r="C4">
        <v>82148709518</v>
      </c>
      <c r="D4">
        <v>17113538045</v>
      </c>
      <c r="E4">
        <v>2986719863</v>
      </c>
      <c r="F4">
        <v>202602</v>
      </c>
      <c r="G4" t="s">
        <v>205</v>
      </c>
      <c r="H4" t="s">
        <v>220</v>
      </c>
      <c r="I4" t="s">
        <v>221</v>
      </c>
      <c r="J4" t="s">
        <v>222</v>
      </c>
      <c r="K4">
        <v>1</v>
      </c>
      <c r="L4" t="s">
        <v>223</v>
      </c>
      <c r="M4" t="s">
        <v>224</v>
      </c>
      <c r="N4" t="s">
        <v>225</v>
      </c>
      <c r="O4" t="s">
        <v>226</v>
      </c>
      <c r="P4">
        <v>3</v>
      </c>
      <c r="Q4">
        <v>2</v>
      </c>
      <c r="R4" t="s">
        <v>227</v>
      </c>
      <c r="T4">
        <v>1596998</v>
      </c>
      <c r="U4">
        <v>1277598.3999999999</v>
      </c>
      <c r="V4">
        <v>0</v>
      </c>
      <c r="W4">
        <v>0</v>
      </c>
      <c r="X4">
        <v>0</v>
      </c>
      <c r="Y4">
        <v>3</v>
      </c>
      <c r="Z4" t="s">
        <v>60</v>
      </c>
      <c r="AA4" t="s">
        <v>228</v>
      </c>
      <c r="AC4" t="s">
        <v>62</v>
      </c>
      <c r="AD4" t="s">
        <v>229</v>
      </c>
      <c r="AE4" t="s">
        <v>64</v>
      </c>
      <c r="AI4">
        <v>1</v>
      </c>
      <c r="AJ4">
        <v>1</v>
      </c>
      <c r="AK4">
        <v>42100</v>
      </c>
      <c r="AL4">
        <v>42100</v>
      </c>
      <c r="AM4">
        <v>42100</v>
      </c>
      <c r="AN4">
        <v>100</v>
      </c>
      <c r="AO4" t="s">
        <v>230</v>
      </c>
      <c r="AP4" t="s">
        <v>231</v>
      </c>
      <c r="AQ4" t="s">
        <v>123</v>
      </c>
      <c r="AR4" t="s">
        <v>123</v>
      </c>
      <c r="AS4" t="s">
        <v>231</v>
      </c>
      <c r="AT4" t="s">
        <v>232</v>
      </c>
      <c r="AU4" t="s">
        <v>233</v>
      </c>
      <c r="AV4" t="s">
        <v>579</v>
      </c>
      <c r="AW4" t="s">
        <v>205</v>
      </c>
      <c r="AX4" s="1">
        <v>33680</v>
      </c>
    </row>
    <row r="5" spans="1:50" hidden="1">
      <c r="A5" t="s">
        <v>49</v>
      </c>
      <c r="B5" t="s">
        <v>50</v>
      </c>
      <c r="C5">
        <v>82148709521</v>
      </c>
      <c r="D5">
        <v>17113538046</v>
      </c>
      <c r="E5">
        <v>2986719863</v>
      </c>
      <c r="F5">
        <v>202602</v>
      </c>
      <c r="G5" t="s">
        <v>205</v>
      </c>
      <c r="H5" t="s">
        <v>220</v>
      </c>
      <c r="I5" t="s">
        <v>221</v>
      </c>
      <c r="J5" t="s">
        <v>222</v>
      </c>
      <c r="K5">
        <v>1</v>
      </c>
      <c r="L5" t="s">
        <v>223</v>
      </c>
      <c r="M5" t="s">
        <v>224</v>
      </c>
      <c r="N5" t="s">
        <v>225</v>
      </c>
      <c r="O5" t="s">
        <v>226</v>
      </c>
      <c r="P5">
        <v>3</v>
      </c>
      <c r="Q5">
        <v>2</v>
      </c>
      <c r="R5" t="s">
        <v>227</v>
      </c>
      <c r="T5">
        <v>1596998</v>
      </c>
      <c r="U5">
        <v>1277598.3999999999</v>
      </c>
      <c r="V5">
        <v>0</v>
      </c>
      <c r="W5">
        <v>0</v>
      </c>
      <c r="X5">
        <v>0</v>
      </c>
      <c r="Y5">
        <v>3</v>
      </c>
      <c r="Z5" t="s">
        <v>60</v>
      </c>
      <c r="AA5" t="s">
        <v>70</v>
      </c>
      <c r="AC5" t="s">
        <v>62</v>
      </c>
      <c r="AD5" t="s">
        <v>71</v>
      </c>
      <c r="AE5" t="s">
        <v>64</v>
      </c>
      <c r="AI5">
        <v>1</v>
      </c>
      <c r="AJ5">
        <v>1</v>
      </c>
      <c r="AK5">
        <v>33500</v>
      </c>
      <c r="AL5">
        <v>33500</v>
      </c>
      <c r="AM5">
        <v>33500</v>
      </c>
      <c r="AN5">
        <v>100</v>
      </c>
      <c r="AO5" t="s">
        <v>230</v>
      </c>
      <c r="AP5" t="s">
        <v>231</v>
      </c>
      <c r="AQ5" t="s">
        <v>123</v>
      </c>
      <c r="AR5" t="s">
        <v>123</v>
      </c>
      <c r="AS5" t="s">
        <v>231</v>
      </c>
      <c r="AT5" t="s">
        <v>232</v>
      </c>
      <c r="AU5" t="s">
        <v>233</v>
      </c>
      <c r="AV5" t="s">
        <v>579</v>
      </c>
      <c r="AW5" t="s">
        <v>205</v>
      </c>
      <c r="AX5" s="1">
        <v>26800</v>
      </c>
    </row>
    <row r="6" spans="1:50" hidden="1">
      <c r="A6" t="s">
        <v>49</v>
      </c>
      <c r="B6" t="s">
        <v>50</v>
      </c>
      <c r="C6">
        <v>82331987661</v>
      </c>
      <c r="D6">
        <v>17434866592</v>
      </c>
      <c r="E6">
        <v>3020031013</v>
      </c>
      <c r="F6">
        <v>202603</v>
      </c>
      <c r="G6" t="s">
        <v>205</v>
      </c>
      <c r="H6" t="s">
        <v>234</v>
      </c>
      <c r="I6" t="s">
        <v>235</v>
      </c>
      <c r="J6" t="s">
        <v>236</v>
      </c>
      <c r="K6">
        <v>2</v>
      </c>
      <c r="L6" t="s">
        <v>237</v>
      </c>
      <c r="M6" t="s">
        <v>205</v>
      </c>
      <c r="N6" t="s">
        <v>238</v>
      </c>
      <c r="O6" t="s">
        <v>239</v>
      </c>
      <c r="P6">
        <v>4</v>
      </c>
      <c r="Q6">
        <v>1</v>
      </c>
      <c r="R6" t="s">
        <v>240</v>
      </c>
      <c r="S6" t="s">
        <v>241</v>
      </c>
      <c r="T6">
        <v>4405489</v>
      </c>
      <c r="U6">
        <v>3524391.2</v>
      </c>
      <c r="V6">
        <v>0</v>
      </c>
      <c r="W6">
        <v>0</v>
      </c>
      <c r="X6">
        <v>0</v>
      </c>
      <c r="Y6">
        <v>3</v>
      </c>
      <c r="Z6" t="s">
        <v>60</v>
      </c>
      <c r="AA6" t="s">
        <v>228</v>
      </c>
      <c r="AC6" t="s">
        <v>62</v>
      </c>
      <c r="AD6" t="s">
        <v>229</v>
      </c>
      <c r="AE6" t="s">
        <v>64</v>
      </c>
      <c r="AI6">
        <v>1</v>
      </c>
      <c r="AJ6">
        <v>1</v>
      </c>
      <c r="AK6">
        <v>42100</v>
      </c>
      <c r="AL6">
        <v>42100</v>
      </c>
      <c r="AM6">
        <v>42100</v>
      </c>
      <c r="AN6">
        <v>100</v>
      </c>
      <c r="AO6" t="s">
        <v>242</v>
      </c>
      <c r="AP6" t="s">
        <v>243</v>
      </c>
      <c r="AQ6" t="s">
        <v>244</v>
      </c>
      <c r="AR6" t="s">
        <v>245</v>
      </c>
      <c r="AT6" t="s">
        <v>246</v>
      </c>
      <c r="AU6" t="s">
        <v>247</v>
      </c>
      <c r="AV6" t="s">
        <v>580</v>
      </c>
      <c r="AW6" t="s">
        <v>205</v>
      </c>
      <c r="AX6" s="1">
        <v>33680</v>
      </c>
    </row>
    <row r="7" spans="1:50">
      <c r="A7" t="s">
        <v>49</v>
      </c>
      <c r="B7" t="s">
        <v>50</v>
      </c>
      <c r="C7">
        <v>82331237620</v>
      </c>
      <c r="D7">
        <v>17341451122</v>
      </c>
      <c r="E7">
        <v>3010301564</v>
      </c>
      <c r="F7">
        <v>202603</v>
      </c>
      <c r="G7" t="s">
        <v>205</v>
      </c>
      <c r="H7" t="s">
        <v>248</v>
      </c>
      <c r="I7" t="s">
        <v>249</v>
      </c>
      <c r="J7" t="s">
        <v>250</v>
      </c>
      <c r="K7">
        <v>1</v>
      </c>
      <c r="L7" t="s">
        <v>251</v>
      </c>
      <c r="M7" t="s">
        <v>252</v>
      </c>
      <c r="N7" t="s">
        <v>253</v>
      </c>
      <c r="O7" t="s">
        <v>254</v>
      </c>
      <c r="P7">
        <v>7</v>
      </c>
      <c r="Q7">
        <v>2</v>
      </c>
      <c r="R7" t="s">
        <v>255</v>
      </c>
      <c r="S7" t="s">
        <v>256</v>
      </c>
      <c r="T7">
        <v>3607626</v>
      </c>
      <c r="U7">
        <v>2886100.8</v>
      </c>
      <c r="V7">
        <v>0</v>
      </c>
      <c r="W7">
        <v>0</v>
      </c>
      <c r="X7">
        <v>0</v>
      </c>
      <c r="Y7">
        <v>3</v>
      </c>
      <c r="Z7" t="s">
        <v>60</v>
      </c>
      <c r="AA7" t="s">
        <v>61</v>
      </c>
      <c r="AC7" t="s">
        <v>62</v>
      </c>
      <c r="AD7" t="s">
        <v>63</v>
      </c>
      <c r="AE7" t="s">
        <v>64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257</v>
      </c>
      <c r="AP7" t="s">
        <v>258</v>
      </c>
      <c r="AQ7" t="s">
        <v>259</v>
      </c>
      <c r="AR7" t="s">
        <v>259</v>
      </c>
      <c r="AS7" t="s">
        <v>258</v>
      </c>
      <c r="AT7" t="s">
        <v>260</v>
      </c>
      <c r="AU7" t="s">
        <v>261</v>
      </c>
      <c r="AV7" t="s">
        <v>581</v>
      </c>
      <c r="AW7" t="s">
        <v>205</v>
      </c>
      <c r="AX7" s="1">
        <v>33680</v>
      </c>
    </row>
    <row r="8" spans="1:50">
      <c r="A8" t="s">
        <v>49</v>
      </c>
      <c r="B8" t="s">
        <v>50</v>
      </c>
      <c r="C8">
        <v>82331237625</v>
      </c>
      <c r="D8">
        <v>17341451121</v>
      </c>
      <c r="E8">
        <v>3010301564</v>
      </c>
      <c r="F8">
        <v>202603</v>
      </c>
      <c r="G8" t="s">
        <v>205</v>
      </c>
      <c r="H8" t="s">
        <v>248</v>
      </c>
      <c r="I8" t="s">
        <v>249</v>
      </c>
      <c r="J8" t="s">
        <v>250</v>
      </c>
      <c r="K8">
        <v>1</v>
      </c>
      <c r="L8" t="s">
        <v>251</v>
      </c>
      <c r="M8" t="s">
        <v>252</v>
      </c>
      <c r="N8" t="s">
        <v>253</v>
      </c>
      <c r="O8" t="s">
        <v>254</v>
      </c>
      <c r="P8">
        <v>7</v>
      </c>
      <c r="Q8">
        <v>2</v>
      </c>
      <c r="R8" t="s">
        <v>255</v>
      </c>
      <c r="S8" t="s">
        <v>256</v>
      </c>
      <c r="T8">
        <v>3607626</v>
      </c>
      <c r="U8">
        <v>2886100.8</v>
      </c>
      <c r="V8">
        <v>0</v>
      </c>
      <c r="W8">
        <v>0</v>
      </c>
      <c r="X8">
        <v>0</v>
      </c>
      <c r="Y8">
        <v>3</v>
      </c>
      <c r="Z8" t="s">
        <v>60</v>
      </c>
      <c r="AA8" t="s">
        <v>70</v>
      </c>
      <c r="AC8" t="s">
        <v>62</v>
      </c>
      <c r="AD8" t="s">
        <v>71</v>
      </c>
      <c r="AE8" t="s">
        <v>64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257</v>
      </c>
      <c r="AP8" t="s">
        <v>258</v>
      </c>
      <c r="AQ8" t="s">
        <v>259</v>
      </c>
      <c r="AR8" t="s">
        <v>259</v>
      </c>
      <c r="AS8" t="s">
        <v>258</v>
      </c>
      <c r="AT8" t="s">
        <v>260</v>
      </c>
      <c r="AU8" t="s">
        <v>261</v>
      </c>
      <c r="AV8" t="s">
        <v>581</v>
      </c>
      <c r="AW8" t="s">
        <v>205</v>
      </c>
      <c r="AX8" s="1">
        <v>26800</v>
      </c>
    </row>
    <row r="9" spans="1:50">
      <c r="A9" t="s">
        <v>49</v>
      </c>
      <c r="B9" t="s">
        <v>50</v>
      </c>
      <c r="C9">
        <v>82331678713</v>
      </c>
      <c r="D9">
        <v>17397791758</v>
      </c>
      <c r="E9">
        <v>3015741094</v>
      </c>
      <c r="F9">
        <v>202603</v>
      </c>
      <c r="G9" t="s">
        <v>205</v>
      </c>
      <c r="H9" t="s">
        <v>262</v>
      </c>
      <c r="I9" t="s">
        <v>263</v>
      </c>
      <c r="J9" t="s">
        <v>264</v>
      </c>
      <c r="K9">
        <v>1</v>
      </c>
      <c r="L9" t="s">
        <v>265</v>
      </c>
      <c r="M9" t="s">
        <v>266</v>
      </c>
      <c r="N9" t="s">
        <v>267</v>
      </c>
      <c r="O9" t="s">
        <v>268</v>
      </c>
      <c r="P9">
        <v>2</v>
      </c>
      <c r="Q9">
        <v>1</v>
      </c>
      <c r="R9" t="s">
        <v>255</v>
      </c>
      <c r="S9" t="s">
        <v>269</v>
      </c>
      <c r="T9">
        <v>1027940</v>
      </c>
      <c r="U9">
        <v>1027940</v>
      </c>
      <c r="V9">
        <v>0</v>
      </c>
      <c r="W9">
        <v>0</v>
      </c>
      <c r="X9">
        <v>0</v>
      </c>
      <c r="Y9">
        <v>3</v>
      </c>
      <c r="Z9" t="s">
        <v>60</v>
      </c>
      <c r="AA9" t="s">
        <v>61</v>
      </c>
      <c r="AC9" t="s">
        <v>62</v>
      </c>
      <c r="AD9" t="s">
        <v>63</v>
      </c>
      <c r="AE9" t="s">
        <v>64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270</v>
      </c>
      <c r="AP9" t="s">
        <v>258</v>
      </c>
      <c r="AQ9" t="s">
        <v>259</v>
      </c>
      <c r="AR9" t="s">
        <v>259</v>
      </c>
      <c r="AS9" t="s">
        <v>258</v>
      </c>
      <c r="AT9" t="s">
        <v>271</v>
      </c>
      <c r="AU9" t="s">
        <v>272</v>
      </c>
      <c r="AV9" t="s">
        <v>582</v>
      </c>
      <c r="AW9" t="s">
        <v>205</v>
      </c>
      <c r="AX9" s="1">
        <v>42100</v>
      </c>
    </row>
    <row r="10" spans="1:50">
      <c r="A10" t="s">
        <v>49</v>
      </c>
      <c r="B10" t="s">
        <v>50</v>
      </c>
      <c r="C10">
        <v>82331678718</v>
      </c>
      <c r="D10">
        <v>17397791761</v>
      </c>
      <c r="E10">
        <v>3015741094</v>
      </c>
      <c r="F10">
        <v>202603</v>
      </c>
      <c r="G10" t="s">
        <v>205</v>
      </c>
      <c r="H10" t="s">
        <v>262</v>
      </c>
      <c r="I10" t="s">
        <v>263</v>
      </c>
      <c r="J10" t="s">
        <v>264</v>
      </c>
      <c r="K10">
        <v>1</v>
      </c>
      <c r="L10" t="s">
        <v>265</v>
      </c>
      <c r="M10" t="s">
        <v>266</v>
      </c>
      <c r="N10" t="s">
        <v>267</v>
      </c>
      <c r="O10" t="s">
        <v>268</v>
      </c>
      <c r="P10">
        <v>2</v>
      </c>
      <c r="Q10">
        <v>1</v>
      </c>
      <c r="R10" t="s">
        <v>255</v>
      </c>
      <c r="S10" t="s">
        <v>269</v>
      </c>
      <c r="T10">
        <v>1027940</v>
      </c>
      <c r="U10">
        <v>1027940</v>
      </c>
      <c r="V10">
        <v>0</v>
      </c>
      <c r="W10">
        <v>0</v>
      </c>
      <c r="X10">
        <v>0</v>
      </c>
      <c r="Y10">
        <v>3</v>
      </c>
      <c r="Z10" t="s">
        <v>60</v>
      </c>
      <c r="AA10" t="s">
        <v>70</v>
      </c>
      <c r="AC10" t="s">
        <v>62</v>
      </c>
      <c r="AD10" t="s">
        <v>71</v>
      </c>
      <c r="AE10" t="s">
        <v>64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270</v>
      </c>
      <c r="AP10" t="s">
        <v>258</v>
      </c>
      <c r="AQ10" t="s">
        <v>259</v>
      </c>
      <c r="AR10" t="s">
        <v>259</v>
      </c>
      <c r="AS10" t="s">
        <v>258</v>
      </c>
      <c r="AT10" t="s">
        <v>271</v>
      </c>
      <c r="AU10" t="s">
        <v>272</v>
      </c>
      <c r="AV10" t="s">
        <v>582</v>
      </c>
      <c r="AW10" t="s">
        <v>205</v>
      </c>
      <c r="AX10" s="1">
        <v>33500</v>
      </c>
    </row>
    <row r="11" spans="1:50" hidden="1">
      <c r="A11" t="s">
        <v>49</v>
      </c>
      <c r="B11" t="s">
        <v>50</v>
      </c>
      <c r="C11">
        <v>82332631804</v>
      </c>
      <c r="D11">
        <v>17504794057</v>
      </c>
      <c r="E11">
        <v>3028369898</v>
      </c>
      <c r="F11">
        <v>202603</v>
      </c>
      <c r="G11" t="s">
        <v>205</v>
      </c>
      <c r="H11" t="s">
        <v>273</v>
      </c>
      <c r="I11" t="s">
        <v>274</v>
      </c>
      <c r="J11" t="s">
        <v>275</v>
      </c>
      <c r="K11">
        <v>2</v>
      </c>
      <c r="L11" t="s">
        <v>276</v>
      </c>
      <c r="M11" t="s">
        <v>277</v>
      </c>
      <c r="N11" t="s">
        <v>278</v>
      </c>
      <c r="O11" t="s">
        <v>279</v>
      </c>
      <c r="P11">
        <v>6</v>
      </c>
      <c r="Q11">
        <v>2</v>
      </c>
      <c r="R11" t="s">
        <v>280</v>
      </c>
      <c r="S11" t="s">
        <v>281</v>
      </c>
      <c r="T11">
        <v>1983350</v>
      </c>
      <c r="U11">
        <v>1586680</v>
      </c>
      <c r="V11">
        <v>0</v>
      </c>
      <c r="W11">
        <v>0</v>
      </c>
      <c r="X11">
        <v>0</v>
      </c>
      <c r="Y11">
        <v>3</v>
      </c>
      <c r="Z11" t="s">
        <v>60</v>
      </c>
      <c r="AA11" t="s">
        <v>61</v>
      </c>
      <c r="AC11" t="s">
        <v>62</v>
      </c>
      <c r="AD11" t="s">
        <v>63</v>
      </c>
      <c r="AE11" t="s">
        <v>64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282</v>
      </c>
      <c r="AP11" t="s">
        <v>66</v>
      </c>
      <c r="AQ11" t="s">
        <v>67</v>
      </c>
      <c r="AR11" t="s">
        <v>67</v>
      </c>
      <c r="AS11" t="s">
        <v>66</v>
      </c>
      <c r="AT11" t="s">
        <v>283</v>
      </c>
      <c r="AU11" t="s">
        <v>284</v>
      </c>
      <c r="AV11" t="s">
        <v>583</v>
      </c>
      <c r="AW11" t="s">
        <v>205</v>
      </c>
      <c r="AX11" s="1">
        <v>33680</v>
      </c>
    </row>
    <row r="12" spans="1:50" hidden="1">
      <c r="A12" t="s">
        <v>49</v>
      </c>
      <c r="B12" t="s">
        <v>50</v>
      </c>
      <c r="C12">
        <v>82332141702</v>
      </c>
      <c r="D12">
        <v>17441445766</v>
      </c>
      <c r="E12">
        <v>3020786745</v>
      </c>
      <c r="F12">
        <v>202603</v>
      </c>
      <c r="G12" t="s">
        <v>205</v>
      </c>
      <c r="H12" t="s">
        <v>285</v>
      </c>
      <c r="I12" t="s">
        <v>286</v>
      </c>
      <c r="J12" t="s">
        <v>287</v>
      </c>
      <c r="K12">
        <v>2</v>
      </c>
      <c r="L12" t="s">
        <v>288</v>
      </c>
      <c r="M12" t="s">
        <v>289</v>
      </c>
      <c r="N12" t="s">
        <v>290</v>
      </c>
      <c r="O12" t="s">
        <v>170</v>
      </c>
      <c r="P12">
        <v>8</v>
      </c>
      <c r="Q12">
        <v>1</v>
      </c>
      <c r="R12" t="s">
        <v>291</v>
      </c>
      <c r="S12" t="s">
        <v>292</v>
      </c>
      <c r="T12">
        <v>2494122</v>
      </c>
      <c r="U12">
        <v>1995297.6</v>
      </c>
      <c r="V12">
        <v>0</v>
      </c>
      <c r="W12">
        <v>0</v>
      </c>
      <c r="X12">
        <v>0</v>
      </c>
      <c r="Y12">
        <v>3</v>
      </c>
      <c r="Z12" t="s">
        <v>60</v>
      </c>
      <c r="AA12" t="s">
        <v>61</v>
      </c>
      <c r="AC12" t="s">
        <v>62</v>
      </c>
      <c r="AD12" t="s">
        <v>63</v>
      </c>
      <c r="AE12" t="s">
        <v>64</v>
      </c>
      <c r="AI12">
        <v>1</v>
      </c>
      <c r="AJ12">
        <v>1</v>
      </c>
      <c r="AK12">
        <v>42100</v>
      </c>
      <c r="AL12">
        <v>42100</v>
      </c>
      <c r="AM12">
        <v>42100</v>
      </c>
      <c r="AN12">
        <v>100</v>
      </c>
      <c r="AO12" t="s">
        <v>293</v>
      </c>
      <c r="AP12" t="s">
        <v>66</v>
      </c>
      <c r="AQ12" t="s">
        <v>67</v>
      </c>
      <c r="AR12" t="s">
        <v>67</v>
      </c>
      <c r="AS12" t="s">
        <v>66</v>
      </c>
      <c r="AT12" t="s">
        <v>294</v>
      </c>
      <c r="AU12" t="s">
        <v>295</v>
      </c>
      <c r="AV12" t="s">
        <v>584</v>
      </c>
      <c r="AW12" t="s">
        <v>205</v>
      </c>
      <c r="AX12" s="1">
        <v>33680</v>
      </c>
    </row>
    <row r="13" spans="1:50">
      <c r="AX13" s="1"/>
    </row>
    <row r="14" spans="1:50">
      <c r="AX14" s="1"/>
    </row>
    <row r="15" spans="1:50">
      <c r="AX15" s="1">
        <f>AX7+AX8+AX9+AX10</f>
        <v>136080</v>
      </c>
    </row>
  </sheetData>
  <autoFilter ref="A1:AX12">
    <filterColumn colId="44">
      <filters>
        <filter val="Khoa Nội tổng hợp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5"/>
  <sheetViews>
    <sheetView topLeftCell="W1" workbookViewId="0">
      <selection activeCell="AX15" sqref="AX15"/>
    </sheetView>
  </sheetViews>
  <sheetFormatPr defaultRowHeight="15"/>
  <cols>
    <col min="9" max="9" width="26.140625" customWidth="1"/>
    <col min="12" max="12" width="24.28515625" customWidth="1"/>
    <col min="45" max="45" width="17.5703125" customWidth="1"/>
    <col min="50" max="50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82148086450</v>
      </c>
      <c r="D2">
        <v>17268600224</v>
      </c>
      <c r="E2">
        <v>3001981763</v>
      </c>
      <c r="F2">
        <v>202602</v>
      </c>
      <c r="G2" t="s">
        <v>205</v>
      </c>
      <c r="H2" t="s">
        <v>206</v>
      </c>
      <c r="I2" t="s">
        <v>207</v>
      </c>
      <c r="J2" t="s">
        <v>208</v>
      </c>
      <c r="K2">
        <v>1</v>
      </c>
      <c r="L2" t="s">
        <v>209</v>
      </c>
      <c r="M2" t="s">
        <v>210</v>
      </c>
      <c r="N2" t="s">
        <v>211</v>
      </c>
      <c r="O2" t="s">
        <v>212</v>
      </c>
      <c r="P2">
        <v>1</v>
      </c>
      <c r="Q2">
        <v>2</v>
      </c>
      <c r="R2" t="s">
        <v>213</v>
      </c>
      <c r="S2" t="s">
        <v>214</v>
      </c>
      <c r="T2">
        <v>1872357</v>
      </c>
      <c r="U2">
        <v>1872357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70</v>
      </c>
      <c r="AC2" t="s">
        <v>62</v>
      </c>
      <c r="AD2" t="s">
        <v>71</v>
      </c>
      <c r="AE2" t="s">
        <v>64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215</v>
      </c>
      <c r="AP2" t="s">
        <v>216</v>
      </c>
      <c r="AQ2" t="s">
        <v>217</v>
      </c>
      <c r="AR2" t="s">
        <v>217</v>
      </c>
      <c r="AS2" t="s">
        <v>216</v>
      </c>
      <c r="AT2" t="s">
        <v>218</v>
      </c>
      <c r="AU2" t="s">
        <v>219</v>
      </c>
      <c r="AV2" t="s">
        <v>578</v>
      </c>
      <c r="AW2" t="s">
        <v>205</v>
      </c>
      <c r="AX2" s="1">
        <v>33500</v>
      </c>
    </row>
    <row r="3" spans="1:50" hidden="1">
      <c r="A3" t="s">
        <v>49</v>
      </c>
      <c r="B3" t="s">
        <v>50</v>
      </c>
      <c r="C3">
        <v>82148086452</v>
      </c>
      <c r="D3">
        <v>17268600228</v>
      </c>
      <c r="E3">
        <v>3001981763</v>
      </c>
      <c r="F3">
        <v>202602</v>
      </c>
      <c r="G3" t="s">
        <v>205</v>
      </c>
      <c r="H3" t="s">
        <v>206</v>
      </c>
      <c r="I3" t="s">
        <v>207</v>
      </c>
      <c r="J3" t="s">
        <v>208</v>
      </c>
      <c r="K3">
        <v>1</v>
      </c>
      <c r="L3" t="s">
        <v>209</v>
      </c>
      <c r="M3" t="s">
        <v>210</v>
      </c>
      <c r="N3" t="s">
        <v>211</v>
      </c>
      <c r="O3" t="s">
        <v>212</v>
      </c>
      <c r="P3">
        <v>1</v>
      </c>
      <c r="Q3">
        <v>2</v>
      </c>
      <c r="R3" t="s">
        <v>213</v>
      </c>
      <c r="S3" t="s">
        <v>214</v>
      </c>
      <c r="T3">
        <v>1872357</v>
      </c>
      <c r="U3">
        <v>1872357</v>
      </c>
      <c r="V3">
        <v>0</v>
      </c>
      <c r="W3">
        <v>0</v>
      </c>
      <c r="X3">
        <v>0</v>
      </c>
      <c r="Y3">
        <v>3</v>
      </c>
      <c r="Z3" t="s">
        <v>60</v>
      </c>
      <c r="AA3" t="s">
        <v>61</v>
      </c>
      <c r="AC3" t="s">
        <v>62</v>
      </c>
      <c r="AD3" t="s">
        <v>63</v>
      </c>
      <c r="AE3" t="s">
        <v>64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215</v>
      </c>
      <c r="AP3" t="s">
        <v>216</v>
      </c>
      <c r="AQ3" t="s">
        <v>217</v>
      </c>
      <c r="AR3" t="s">
        <v>217</v>
      </c>
      <c r="AS3" t="s">
        <v>216</v>
      </c>
      <c r="AT3" t="s">
        <v>218</v>
      </c>
      <c r="AU3" t="s">
        <v>219</v>
      </c>
      <c r="AV3" t="s">
        <v>578</v>
      </c>
      <c r="AW3" t="s">
        <v>205</v>
      </c>
      <c r="AX3" s="1">
        <v>42100</v>
      </c>
    </row>
    <row r="4" spans="1:50" hidden="1">
      <c r="A4" t="s">
        <v>49</v>
      </c>
      <c r="B4" t="s">
        <v>50</v>
      </c>
      <c r="C4">
        <v>82148709518</v>
      </c>
      <c r="D4">
        <v>17113538045</v>
      </c>
      <c r="E4">
        <v>2986719863</v>
      </c>
      <c r="F4">
        <v>202602</v>
      </c>
      <c r="G4" t="s">
        <v>205</v>
      </c>
      <c r="H4" t="s">
        <v>220</v>
      </c>
      <c r="I4" t="s">
        <v>221</v>
      </c>
      <c r="J4" t="s">
        <v>222</v>
      </c>
      <c r="K4">
        <v>1</v>
      </c>
      <c r="L4" t="s">
        <v>223</v>
      </c>
      <c r="M4" t="s">
        <v>224</v>
      </c>
      <c r="N4" t="s">
        <v>225</v>
      </c>
      <c r="O4" t="s">
        <v>226</v>
      </c>
      <c r="P4">
        <v>3</v>
      </c>
      <c r="Q4">
        <v>2</v>
      </c>
      <c r="R4" t="s">
        <v>227</v>
      </c>
      <c r="T4">
        <v>1596998</v>
      </c>
      <c r="U4">
        <v>1277598.3999999999</v>
      </c>
      <c r="V4">
        <v>0</v>
      </c>
      <c r="W4">
        <v>0</v>
      </c>
      <c r="X4">
        <v>0</v>
      </c>
      <c r="Y4">
        <v>3</v>
      </c>
      <c r="Z4" t="s">
        <v>60</v>
      </c>
      <c r="AA4" t="s">
        <v>228</v>
      </c>
      <c r="AC4" t="s">
        <v>62</v>
      </c>
      <c r="AD4" t="s">
        <v>229</v>
      </c>
      <c r="AE4" t="s">
        <v>64</v>
      </c>
      <c r="AI4">
        <v>1</v>
      </c>
      <c r="AJ4">
        <v>1</v>
      </c>
      <c r="AK4">
        <v>42100</v>
      </c>
      <c r="AL4">
        <v>42100</v>
      </c>
      <c r="AM4">
        <v>42100</v>
      </c>
      <c r="AN4">
        <v>100</v>
      </c>
      <c r="AO4" t="s">
        <v>230</v>
      </c>
      <c r="AP4" t="s">
        <v>231</v>
      </c>
      <c r="AQ4" t="s">
        <v>123</v>
      </c>
      <c r="AR4" t="s">
        <v>123</v>
      </c>
      <c r="AS4" t="s">
        <v>231</v>
      </c>
      <c r="AT4" t="s">
        <v>232</v>
      </c>
      <c r="AU4" t="s">
        <v>233</v>
      </c>
      <c r="AV4" t="s">
        <v>579</v>
      </c>
      <c r="AW4" t="s">
        <v>205</v>
      </c>
      <c r="AX4" s="1">
        <v>33680</v>
      </c>
    </row>
    <row r="5" spans="1:50" hidden="1">
      <c r="A5" t="s">
        <v>49</v>
      </c>
      <c r="B5" t="s">
        <v>50</v>
      </c>
      <c r="C5">
        <v>82148709521</v>
      </c>
      <c r="D5">
        <v>17113538046</v>
      </c>
      <c r="E5">
        <v>2986719863</v>
      </c>
      <c r="F5">
        <v>202602</v>
      </c>
      <c r="G5" t="s">
        <v>205</v>
      </c>
      <c r="H5" t="s">
        <v>220</v>
      </c>
      <c r="I5" t="s">
        <v>221</v>
      </c>
      <c r="J5" t="s">
        <v>222</v>
      </c>
      <c r="K5">
        <v>1</v>
      </c>
      <c r="L5" t="s">
        <v>223</v>
      </c>
      <c r="M5" t="s">
        <v>224</v>
      </c>
      <c r="N5" t="s">
        <v>225</v>
      </c>
      <c r="O5" t="s">
        <v>226</v>
      </c>
      <c r="P5">
        <v>3</v>
      </c>
      <c r="Q5">
        <v>2</v>
      </c>
      <c r="R5" t="s">
        <v>227</v>
      </c>
      <c r="T5">
        <v>1596998</v>
      </c>
      <c r="U5">
        <v>1277598.3999999999</v>
      </c>
      <c r="V5">
        <v>0</v>
      </c>
      <c r="W5">
        <v>0</v>
      </c>
      <c r="X5">
        <v>0</v>
      </c>
      <c r="Y5">
        <v>3</v>
      </c>
      <c r="Z5" t="s">
        <v>60</v>
      </c>
      <c r="AA5" t="s">
        <v>70</v>
      </c>
      <c r="AC5" t="s">
        <v>62</v>
      </c>
      <c r="AD5" t="s">
        <v>71</v>
      </c>
      <c r="AE5" t="s">
        <v>64</v>
      </c>
      <c r="AI5">
        <v>1</v>
      </c>
      <c r="AJ5">
        <v>1</v>
      </c>
      <c r="AK5">
        <v>33500</v>
      </c>
      <c r="AL5">
        <v>33500</v>
      </c>
      <c r="AM5">
        <v>33500</v>
      </c>
      <c r="AN5">
        <v>100</v>
      </c>
      <c r="AO5" t="s">
        <v>230</v>
      </c>
      <c r="AP5" t="s">
        <v>231</v>
      </c>
      <c r="AQ5" t="s">
        <v>123</v>
      </c>
      <c r="AR5" t="s">
        <v>123</v>
      </c>
      <c r="AS5" t="s">
        <v>231</v>
      </c>
      <c r="AT5" t="s">
        <v>232</v>
      </c>
      <c r="AU5" t="s">
        <v>233</v>
      </c>
      <c r="AV5" t="s">
        <v>579</v>
      </c>
      <c r="AW5" t="s">
        <v>205</v>
      </c>
      <c r="AX5" s="1">
        <v>26800</v>
      </c>
    </row>
    <row r="6" spans="1:50" hidden="1">
      <c r="A6" t="s">
        <v>49</v>
      </c>
      <c r="B6" t="s">
        <v>50</v>
      </c>
      <c r="C6">
        <v>82331987661</v>
      </c>
      <c r="D6">
        <v>17434866592</v>
      </c>
      <c r="E6">
        <v>3020031013</v>
      </c>
      <c r="F6">
        <v>202603</v>
      </c>
      <c r="G6" t="s">
        <v>205</v>
      </c>
      <c r="H6" t="s">
        <v>234</v>
      </c>
      <c r="I6" t="s">
        <v>235</v>
      </c>
      <c r="J6" t="s">
        <v>236</v>
      </c>
      <c r="K6">
        <v>2</v>
      </c>
      <c r="L6" t="s">
        <v>237</v>
      </c>
      <c r="M6" t="s">
        <v>205</v>
      </c>
      <c r="N6" t="s">
        <v>238</v>
      </c>
      <c r="O6" t="s">
        <v>239</v>
      </c>
      <c r="P6">
        <v>4</v>
      </c>
      <c r="Q6">
        <v>1</v>
      </c>
      <c r="R6" t="s">
        <v>240</v>
      </c>
      <c r="S6" t="s">
        <v>241</v>
      </c>
      <c r="T6">
        <v>4405489</v>
      </c>
      <c r="U6">
        <v>3524391.2</v>
      </c>
      <c r="V6">
        <v>0</v>
      </c>
      <c r="W6">
        <v>0</v>
      </c>
      <c r="X6">
        <v>0</v>
      </c>
      <c r="Y6">
        <v>3</v>
      </c>
      <c r="Z6" t="s">
        <v>60</v>
      </c>
      <c r="AA6" t="s">
        <v>228</v>
      </c>
      <c r="AC6" t="s">
        <v>62</v>
      </c>
      <c r="AD6" t="s">
        <v>229</v>
      </c>
      <c r="AE6" t="s">
        <v>64</v>
      </c>
      <c r="AI6">
        <v>1</v>
      </c>
      <c r="AJ6">
        <v>1</v>
      </c>
      <c r="AK6">
        <v>42100</v>
      </c>
      <c r="AL6">
        <v>42100</v>
      </c>
      <c r="AM6">
        <v>42100</v>
      </c>
      <c r="AN6">
        <v>100</v>
      </c>
      <c r="AO6" t="s">
        <v>242</v>
      </c>
      <c r="AP6" t="s">
        <v>243</v>
      </c>
      <c r="AQ6" t="s">
        <v>244</v>
      </c>
      <c r="AR6" t="s">
        <v>245</v>
      </c>
      <c r="AT6" t="s">
        <v>246</v>
      </c>
      <c r="AU6" t="s">
        <v>247</v>
      </c>
      <c r="AV6" t="s">
        <v>580</v>
      </c>
      <c r="AW6" t="s">
        <v>205</v>
      </c>
      <c r="AX6" s="1">
        <v>33680</v>
      </c>
    </row>
    <row r="7" spans="1:50" hidden="1">
      <c r="A7" t="s">
        <v>49</v>
      </c>
      <c r="B7" t="s">
        <v>50</v>
      </c>
      <c r="C7">
        <v>82331237620</v>
      </c>
      <c r="D7">
        <v>17341451122</v>
      </c>
      <c r="E7">
        <v>3010301564</v>
      </c>
      <c r="F7">
        <v>202603</v>
      </c>
      <c r="G7" t="s">
        <v>205</v>
      </c>
      <c r="H7" t="s">
        <v>248</v>
      </c>
      <c r="I7" t="s">
        <v>249</v>
      </c>
      <c r="J7" t="s">
        <v>250</v>
      </c>
      <c r="K7">
        <v>1</v>
      </c>
      <c r="L7" t="s">
        <v>251</v>
      </c>
      <c r="M7" t="s">
        <v>252</v>
      </c>
      <c r="N7" t="s">
        <v>253</v>
      </c>
      <c r="O7" t="s">
        <v>254</v>
      </c>
      <c r="P7">
        <v>7</v>
      </c>
      <c r="Q7">
        <v>2</v>
      </c>
      <c r="R7" t="s">
        <v>255</v>
      </c>
      <c r="S7" t="s">
        <v>256</v>
      </c>
      <c r="T7">
        <v>3607626</v>
      </c>
      <c r="U7">
        <v>2886100.8</v>
      </c>
      <c r="V7">
        <v>0</v>
      </c>
      <c r="W7">
        <v>0</v>
      </c>
      <c r="X7">
        <v>0</v>
      </c>
      <c r="Y7">
        <v>3</v>
      </c>
      <c r="Z7" t="s">
        <v>60</v>
      </c>
      <c r="AA7" t="s">
        <v>61</v>
      </c>
      <c r="AC7" t="s">
        <v>62</v>
      </c>
      <c r="AD7" t="s">
        <v>63</v>
      </c>
      <c r="AE7" t="s">
        <v>64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257</v>
      </c>
      <c r="AP7" t="s">
        <v>258</v>
      </c>
      <c r="AQ7" t="s">
        <v>259</v>
      </c>
      <c r="AR7" t="s">
        <v>259</v>
      </c>
      <c r="AS7" t="s">
        <v>258</v>
      </c>
      <c r="AT7" t="s">
        <v>260</v>
      </c>
      <c r="AU7" t="s">
        <v>261</v>
      </c>
      <c r="AV7" t="s">
        <v>581</v>
      </c>
      <c r="AW7" t="s">
        <v>205</v>
      </c>
      <c r="AX7" s="1">
        <v>33680</v>
      </c>
    </row>
    <row r="8" spans="1:50" hidden="1">
      <c r="A8" t="s">
        <v>49</v>
      </c>
      <c r="B8" t="s">
        <v>50</v>
      </c>
      <c r="C8">
        <v>82331237625</v>
      </c>
      <c r="D8">
        <v>17341451121</v>
      </c>
      <c r="E8">
        <v>3010301564</v>
      </c>
      <c r="F8">
        <v>202603</v>
      </c>
      <c r="G8" t="s">
        <v>205</v>
      </c>
      <c r="H8" t="s">
        <v>248</v>
      </c>
      <c r="I8" t="s">
        <v>249</v>
      </c>
      <c r="J8" t="s">
        <v>250</v>
      </c>
      <c r="K8">
        <v>1</v>
      </c>
      <c r="L8" t="s">
        <v>251</v>
      </c>
      <c r="M8" t="s">
        <v>252</v>
      </c>
      <c r="N8" t="s">
        <v>253</v>
      </c>
      <c r="O8" t="s">
        <v>254</v>
      </c>
      <c r="P8">
        <v>7</v>
      </c>
      <c r="Q8">
        <v>2</v>
      </c>
      <c r="R8" t="s">
        <v>255</v>
      </c>
      <c r="S8" t="s">
        <v>256</v>
      </c>
      <c r="T8">
        <v>3607626</v>
      </c>
      <c r="U8">
        <v>2886100.8</v>
      </c>
      <c r="V8">
        <v>0</v>
      </c>
      <c r="W8">
        <v>0</v>
      </c>
      <c r="X8">
        <v>0</v>
      </c>
      <c r="Y8">
        <v>3</v>
      </c>
      <c r="Z8" t="s">
        <v>60</v>
      </c>
      <c r="AA8" t="s">
        <v>70</v>
      </c>
      <c r="AC8" t="s">
        <v>62</v>
      </c>
      <c r="AD8" t="s">
        <v>71</v>
      </c>
      <c r="AE8" t="s">
        <v>64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257</v>
      </c>
      <c r="AP8" t="s">
        <v>258</v>
      </c>
      <c r="AQ8" t="s">
        <v>259</v>
      </c>
      <c r="AR8" t="s">
        <v>259</v>
      </c>
      <c r="AS8" t="s">
        <v>258</v>
      </c>
      <c r="AT8" t="s">
        <v>260</v>
      </c>
      <c r="AU8" t="s">
        <v>261</v>
      </c>
      <c r="AV8" t="s">
        <v>581</v>
      </c>
      <c r="AW8" t="s">
        <v>205</v>
      </c>
      <c r="AX8" s="1">
        <v>26800</v>
      </c>
    </row>
    <row r="9" spans="1:50" hidden="1">
      <c r="A9" t="s">
        <v>49</v>
      </c>
      <c r="B9" t="s">
        <v>50</v>
      </c>
      <c r="C9">
        <v>82331678713</v>
      </c>
      <c r="D9">
        <v>17397791758</v>
      </c>
      <c r="E9">
        <v>3015741094</v>
      </c>
      <c r="F9">
        <v>202603</v>
      </c>
      <c r="G9" t="s">
        <v>205</v>
      </c>
      <c r="H9" t="s">
        <v>262</v>
      </c>
      <c r="I9" t="s">
        <v>263</v>
      </c>
      <c r="J9" t="s">
        <v>264</v>
      </c>
      <c r="K9">
        <v>1</v>
      </c>
      <c r="L9" t="s">
        <v>265</v>
      </c>
      <c r="M9" t="s">
        <v>266</v>
      </c>
      <c r="N9" t="s">
        <v>267</v>
      </c>
      <c r="O9" t="s">
        <v>268</v>
      </c>
      <c r="P9">
        <v>2</v>
      </c>
      <c r="Q9">
        <v>1</v>
      </c>
      <c r="R9" t="s">
        <v>255</v>
      </c>
      <c r="S9" t="s">
        <v>269</v>
      </c>
      <c r="T9">
        <v>1027940</v>
      </c>
      <c r="U9">
        <v>1027940</v>
      </c>
      <c r="V9">
        <v>0</v>
      </c>
      <c r="W9">
        <v>0</v>
      </c>
      <c r="X9">
        <v>0</v>
      </c>
      <c r="Y9">
        <v>3</v>
      </c>
      <c r="Z9" t="s">
        <v>60</v>
      </c>
      <c r="AA9" t="s">
        <v>61</v>
      </c>
      <c r="AC9" t="s">
        <v>62</v>
      </c>
      <c r="AD9" t="s">
        <v>63</v>
      </c>
      <c r="AE9" t="s">
        <v>64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270</v>
      </c>
      <c r="AP9" t="s">
        <v>258</v>
      </c>
      <c r="AQ9" t="s">
        <v>259</v>
      </c>
      <c r="AR9" t="s">
        <v>259</v>
      </c>
      <c r="AS9" t="s">
        <v>258</v>
      </c>
      <c r="AT9" t="s">
        <v>271</v>
      </c>
      <c r="AU9" t="s">
        <v>272</v>
      </c>
      <c r="AV9" t="s">
        <v>582</v>
      </c>
      <c r="AW9" t="s">
        <v>205</v>
      </c>
      <c r="AX9" s="1">
        <v>42100</v>
      </c>
    </row>
    <row r="10" spans="1:50" hidden="1">
      <c r="A10" t="s">
        <v>49</v>
      </c>
      <c r="B10" t="s">
        <v>50</v>
      </c>
      <c r="C10">
        <v>82331678718</v>
      </c>
      <c r="D10">
        <v>17397791761</v>
      </c>
      <c r="E10">
        <v>3015741094</v>
      </c>
      <c r="F10">
        <v>202603</v>
      </c>
      <c r="G10" t="s">
        <v>205</v>
      </c>
      <c r="H10" t="s">
        <v>262</v>
      </c>
      <c r="I10" t="s">
        <v>263</v>
      </c>
      <c r="J10" t="s">
        <v>264</v>
      </c>
      <c r="K10">
        <v>1</v>
      </c>
      <c r="L10" t="s">
        <v>265</v>
      </c>
      <c r="M10" t="s">
        <v>266</v>
      </c>
      <c r="N10" t="s">
        <v>267</v>
      </c>
      <c r="O10" t="s">
        <v>268</v>
      </c>
      <c r="P10">
        <v>2</v>
      </c>
      <c r="Q10">
        <v>1</v>
      </c>
      <c r="R10" t="s">
        <v>255</v>
      </c>
      <c r="S10" t="s">
        <v>269</v>
      </c>
      <c r="T10">
        <v>1027940</v>
      </c>
      <c r="U10">
        <v>1027940</v>
      </c>
      <c r="V10">
        <v>0</v>
      </c>
      <c r="W10">
        <v>0</v>
      </c>
      <c r="X10">
        <v>0</v>
      </c>
      <c r="Y10">
        <v>3</v>
      </c>
      <c r="Z10" t="s">
        <v>60</v>
      </c>
      <c r="AA10" t="s">
        <v>70</v>
      </c>
      <c r="AC10" t="s">
        <v>62</v>
      </c>
      <c r="AD10" t="s">
        <v>71</v>
      </c>
      <c r="AE10" t="s">
        <v>64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270</v>
      </c>
      <c r="AP10" t="s">
        <v>258</v>
      </c>
      <c r="AQ10" t="s">
        <v>259</v>
      </c>
      <c r="AR10" t="s">
        <v>259</v>
      </c>
      <c r="AS10" t="s">
        <v>258</v>
      </c>
      <c r="AT10" t="s">
        <v>271</v>
      </c>
      <c r="AU10" t="s">
        <v>272</v>
      </c>
      <c r="AV10" t="s">
        <v>582</v>
      </c>
      <c r="AW10" t="s">
        <v>205</v>
      </c>
      <c r="AX10" s="1">
        <v>33500</v>
      </c>
    </row>
    <row r="11" spans="1:50">
      <c r="A11" t="s">
        <v>49</v>
      </c>
      <c r="B11" t="s">
        <v>50</v>
      </c>
      <c r="C11">
        <v>82332631804</v>
      </c>
      <c r="D11">
        <v>17504794057</v>
      </c>
      <c r="E11">
        <v>3028369898</v>
      </c>
      <c r="F11">
        <v>202603</v>
      </c>
      <c r="G11" t="s">
        <v>205</v>
      </c>
      <c r="H11" t="s">
        <v>273</v>
      </c>
      <c r="I11" t="s">
        <v>274</v>
      </c>
      <c r="J11" t="s">
        <v>275</v>
      </c>
      <c r="K11">
        <v>2</v>
      </c>
      <c r="L11" t="s">
        <v>276</v>
      </c>
      <c r="M11" t="s">
        <v>277</v>
      </c>
      <c r="N11" t="s">
        <v>278</v>
      </c>
      <c r="O11" t="s">
        <v>279</v>
      </c>
      <c r="P11">
        <v>6</v>
      </c>
      <c r="Q11">
        <v>2</v>
      </c>
      <c r="R11" t="s">
        <v>280</v>
      </c>
      <c r="S11" t="s">
        <v>281</v>
      </c>
      <c r="T11">
        <v>1983350</v>
      </c>
      <c r="U11">
        <v>1586680</v>
      </c>
      <c r="V11">
        <v>0</v>
      </c>
      <c r="W11">
        <v>0</v>
      </c>
      <c r="X11">
        <v>0</v>
      </c>
      <c r="Y11">
        <v>3</v>
      </c>
      <c r="Z11" t="s">
        <v>60</v>
      </c>
      <c r="AA11" t="s">
        <v>61</v>
      </c>
      <c r="AC11" t="s">
        <v>62</v>
      </c>
      <c r="AD11" t="s">
        <v>63</v>
      </c>
      <c r="AE11" t="s">
        <v>64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282</v>
      </c>
      <c r="AP11" t="s">
        <v>66</v>
      </c>
      <c r="AQ11" t="s">
        <v>67</v>
      </c>
      <c r="AR11" t="s">
        <v>67</v>
      </c>
      <c r="AS11" t="s">
        <v>66</v>
      </c>
      <c r="AT11" t="s">
        <v>283</v>
      </c>
      <c r="AU11" t="s">
        <v>284</v>
      </c>
      <c r="AV11" t="s">
        <v>583</v>
      </c>
      <c r="AW11" t="s">
        <v>205</v>
      </c>
      <c r="AX11" s="1">
        <v>33680</v>
      </c>
    </row>
    <row r="12" spans="1:50">
      <c r="A12" t="s">
        <v>49</v>
      </c>
      <c r="B12" t="s">
        <v>50</v>
      </c>
      <c r="C12">
        <v>82332141702</v>
      </c>
      <c r="D12">
        <v>17441445766</v>
      </c>
      <c r="E12">
        <v>3020786745</v>
      </c>
      <c r="F12">
        <v>202603</v>
      </c>
      <c r="G12" t="s">
        <v>205</v>
      </c>
      <c r="H12" t="s">
        <v>285</v>
      </c>
      <c r="I12" t="s">
        <v>286</v>
      </c>
      <c r="J12" t="s">
        <v>287</v>
      </c>
      <c r="K12">
        <v>2</v>
      </c>
      <c r="L12" t="s">
        <v>288</v>
      </c>
      <c r="M12" t="s">
        <v>289</v>
      </c>
      <c r="N12" t="s">
        <v>290</v>
      </c>
      <c r="O12" t="s">
        <v>170</v>
      </c>
      <c r="P12">
        <v>8</v>
      </c>
      <c r="Q12">
        <v>1</v>
      </c>
      <c r="R12" t="s">
        <v>291</v>
      </c>
      <c r="S12" t="s">
        <v>292</v>
      </c>
      <c r="T12">
        <v>2494122</v>
      </c>
      <c r="U12">
        <v>1995297.6</v>
      </c>
      <c r="V12">
        <v>0</v>
      </c>
      <c r="W12">
        <v>0</v>
      </c>
      <c r="X12">
        <v>0</v>
      </c>
      <c r="Y12">
        <v>3</v>
      </c>
      <c r="Z12" t="s">
        <v>60</v>
      </c>
      <c r="AA12" t="s">
        <v>61</v>
      </c>
      <c r="AC12" t="s">
        <v>62</v>
      </c>
      <c r="AD12" t="s">
        <v>63</v>
      </c>
      <c r="AE12" t="s">
        <v>64</v>
      </c>
      <c r="AI12">
        <v>1</v>
      </c>
      <c r="AJ12">
        <v>1</v>
      </c>
      <c r="AK12">
        <v>42100</v>
      </c>
      <c r="AL12">
        <v>42100</v>
      </c>
      <c r="AM12">
        <v>42100</v>
      </c>
      <c r="AN12">
        <v>100</v>
      </c>
      <c r="AO12" t="s">
        <v>293</v>
      </c>
      <c r="AP12" t="s">
        <v>66</v>
      </c>
      <c r="AQ12" t="s">
        <v>67</v>
      </c>
      <c r="AR12" t="s">
        <v>67</v>
      </c>
      <c r="AS12" t="s">
        <v>66</v>
      </c>
      <c r="AT12" t="s">
        <v>294</v>
      </c>
      <c r="AU12" t="s">
        <v>295</v>
      </c>
      <c r="AV12" t="s">
        <v>584</v>
      </c>
      <c r="AW12" t="s">
        <v>205</v>
      </c>
      <c r="AX12" s="1">
        <v>33680</v>
      </c>
    </row>
    <row r="13" spans="1:50">
      <c r="AX13" s="1"/>
    </row>
    <row r="14" spans="1:50">
      <c r="AX14" s="1"/>
    </row>
    <row r="15" spans="1:50">
      <c r="AX15" s="1">
        <f>AX12+AX11</f>
        <v>67360</v>
      </c>
    </row>
  </sheetData>
  <autoFilter ref="A1:AX12">
    <filterColumn colId="41">
      <filters>
        <filter val="Khoa Phụ Sản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5"/>
  <sheetViews>
    <sheetView tabSelected="1" topLeftCell="X1" workbookViewId="0">
      <selection activeCell="AX15" sqref="AX15"/>
    </sheetView>
  </sheetViews>
  <sheetFormatPr defaultRowHeight="15"/>
  <cols>
    <col min="9" max="9" width="26.140625" customWidth="1"/>
    <col min="12" max="12" width="24.28515625" customWidth="1"/>
    <col min="42" max="42" width="23" customWidth="1"/>
    <col min="50" max="50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82148086450</v>
      </c>
      <c r="D2">
        <v>17268600224</v>
      </c>
      <c r="E2">
        <v>3001981763</v>
      </c>
      <c r="F2">
        <v>202602</v>
      </c>
      <c r="G2" t="s">
        <v>205</v>
      </c>
      <c r="H2" t="s">
        <v>206</v>
      </c>
      <c r="I2" t="s">
        <v>207</v>
      </c>
      <c r="J2" t="s">
        <v>208</v>
      </c>
      <c r="K2">
        <v>1</v>
      </c>
      <c r="L2" t="s">
        <v>209</v>
      </c>
      <c r="M2" t="s">
        <v>210</v>
      </c>
      <c r="N2" t="s">
        <v>211</v>
      </c>
      <c r="O2" t="s">
        <v>212</v>
      </c>
      <c r="P2">
        <v>1</v>
      </c>
      <c r="Q2">
        <v>2</v>
      </c>
      <c r="R2" t="s">
        <v>213</v>
      </c>
      <c r="S2" t="s">
        <v>214</v>
      </c>
      <c r="T2">
        <v>1872357</v>
      </c>
      <c r="U2">
        <v>1872357</v>
      </c>
      <c r="V2">
        <v>0</v>
      </c>
      <c r="W2">
        <v>0</v>
      </c>
      <c r="X2">
        <v>0</v>
      </c>
      <c r="Y2">
        <v>3</v>
      </c>
      <c r="Z2" t="s">
        <v>60</v>
      </c>
      <c r="AA2" t="s">
        <v>70</v>
      </c>
      <c r="AC2" t="s">
        <v>62</v>
      </c>
      <c r="AD2" t="s">
        <v>71</v>
      </c>
      <c r="AE2" t="s">
        <v>64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215</v>
      </c>
      <c r="AP2" t="s">
        <v>216</v>
      </c>
      <c r="AQ2" t="s">
        <v>217</v>
      </c>
      <c r="AR2" t="s">
        <v>217</v>
      </c>
      <c r="AS2" t="s">
        <v>216</v>
      </c>
      <c r="AT2" t="s">
        <v>218</v>
      </c>
      <c r="AU2" t="s">
        <v>219</v>
      </c>
      <c r="AV2" t="s">
        <v>578</v>
      </c>
      <c r="AW2" t="s">
        <v>205</v>
      </c>
      <c r="AX2" s="1">
        <v>33500</v>
      </c>
    </row>
    <row r="3" spans="1:50" hidden="1">
      <c r="A3" t="s">
        <v>49</v>
      </c>
      <c r="B3" t="s">
        <v>50</v>
      </c>
      <c r="C3">
        <v>82148086452</v>
      </c>
      <c r="D3">
        <v>17268600228</v>
      </c>
      <c r="E3">
        <v>3001981763</v>
      </c>
      <c r="F3">
        <v>202602</v>
      </c>
      <c r="G3" t="s">
        <v>205</v>
      </c>
      <c r="H3" t="s">
        <v>206</v>
      </c>
      <c r="I3" t="s">
        <v>207</v>
      </c>
      <c r="J3" t="s">
        <v>208</v>
      </c>
      <c r="K3">
        <v>1</v>
      </c>
      <c r="L3" t="s">
        <v>209</v>
      </c>
      <c r="M3" t="s">
        <v>210</v>
      </c>
      <c r="N3" t="s">
        <v>211</v>
      </c>
      <c r="O3" t="s">
        <v>212</v>
      </c>
      <c r="P3">
        <v>1</v>
      </c>
      <c r="Q3">
        <v>2</v>
      </c>
      <c r="R3" t="s">
        <v>213</v>
      </c>
      <c r="S3" t="s">
        <v>214</v>
      </c>
      <c r="T3">
        <v>1872357</v>
      </c>
      <c r="U3">
        <v>1872357</v>
      </c>
      <c r="V3">
        <v>0</v>
      </c>
      <c r="W3">
        <v>0</v>
      </c>
      <c r="X3">
        <v>0</v>
      </c>
      <c r="Y3">
        <v>3</v>
      </c>
      <c r="Z3" t="s">
        <v>60</v>
      </c>
      <c r="AA3" t="s">
        <v>61</v>
      </c>
      <c r="AC3" t="s">
        <v>62</v>
      </c>
      <c r="AD3" t="s">
        <v>63</v>
      </c>
      <c r="AE3" t="s">
        <v>64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215</v>
      </c>
      <c r="AP3" t="s">
        <v>216</v>
      </c>
      <c r="AQ3" t="s">
        <v>217</v>
      </c>
      <c r="AR3" t="s">
        <v>217</v>
      </c>
      <c r="AS3" t="s">
        <v>216</v>
      </c>
      <c r="AT3" t="s">
        <v>218</v>
      </c>
      <c r="AU3" t="s">
        <v>219</v>
      </c>
      <c r="AV3" t="s">
        <v>578</v>
      </c>
      <c r="AW3" t="s">
        <v>205</v>
      </c>
      <c r="AX3" s="1">
        <v>42100</v>
      </c>
    </row>
    <row r="4" spans="1:50" hidden="1">
      <c r="A4" t="s">
        <v>49</v>
      </c>
      <c r="B4" t="s">
        <v>50</v>
      </c>
      <c r="C4">
        <v>82148709518</v>
      </c>
      <c r="D4">
        <v>17113538045</v>
      </c>
      <c r="E4">
        <v>2986719863</v>
      </c>
      <c r="F4">
        <v>202602</v>
      </c>
      <c r="G4" t="s">
        <v>205</v>
      </c>
      <c r="H4" t="s">
        <v>220</v>
      </c>
      <c r="I4" t="s">
        <v>221</v>
      </c>
      <c r="J4" t="s">
        <v>222</v>
      </c>
      <c r="K4">
        <v>1</v>
      </c>
      <c r="L4" t="s">
        <v>223</v>
      </c>
      <c r="M4" t="s">
        <v>224</v>
      </c>
      <c r="N4" t="s">
        <v>225</v>
      </c>
      <c r="O4" t="s">
        <v>226</v>
      </c>
      <c r="P4">
        <v>3</v>
      </c>
      <c r="Q4">
        <v>2</v>
      </c>
      <c r="R4" t="s">
        <v>227</v>
      </c>
      <c r="T4">
        <v>1596998</v>
      </c>
      <c r="U4">
        <v>1277598.3999999999</v>
      </c>
      <c r="V4">
        <v>0</v>
      </c>
      <c r="W4">
        <v>0</v>
      </c>
      <c r="X4">
        <v>0</v>
      </c>
      <c r="Y4">
        <v>3</v>
      </c>
      <c r="Z4" t="s">
        <v>60</v>
      </c>
      <c r="AA4" t="s">
        <v>228</v>
      </c>
      <c r="AC4" t="s">
        <v>62</v>
      </c>
      <c r="AD4" t="s">
        <v>229</v>
      </c>
      <c r="AE4" t="s">
        <v>64</v>
      </c>
      <c r="AI4">
        <v>1</v>
      </c>
      <c r="AJ4">
        <v>1</v>
      </c>
      <c r="AK4">
        <v>42100</v>
      </c>
      <c r="AL4">
        <v>42100</v>
      </c>
      <c r="AM4">
        <v>42100</v>
      </c>
      <c r="AN4">
        <v>100</v>
      </c>
      <c r="AO4" t="s">
        <v>230</v>
      </c>
      <c r="AP4" t="s">
        <v>231</v>
      </c>
      <c r="AQ4" t="s">
        <v>123</v>
      </c>
      <c r="AR4" t="s">
        <v>123</v>
      </c>
      <c r="AS4" t="s">
        <v>231</v>
      </c>
      <c r="AT4" t="s">
        <v>232</v>
      </c>
      <c r="AU4" t="s">
        <v>233</v>
      </c>
      <c r="AV4" t="s">
        <v>579</v>
      </c>
      <c r="AW4" t="s">
        <v>205</v>
      </c>
      <c r="AX4" s="1">
        <v>33680</v>
      </c>
    </row>
    <row r="5" spans="1:50" hidden="1">
      <c r="A5" t="s">
        <v>49</v>
      </c>
      <c r="B5" t="s">
        <v>50</v>
      </c>
      <c r="C5">
        <v>82148709521</v>
      </c>
      <c r="D5">
        <v>17113538046</v>
      </c>
      <c r="E5">
        <v>2986719863</v>
      </c>
      <c r="F5">
        <v>202602</v>
      </c>
      <c r="G5" t="s">
        <v>205</v>
      </c>
      <c r="H5" t="s">
        <v>220</v>
      </c>
      <c r="I5" t="s">
        <v>221</v>
      </c>
      <c r="J5" t="s">
        <v>222</v>
      </c>
      <c r="K5">
        <v>1</v>
      </c>
      <c r="L5" t="s">
        <v>223</v>
      </c>
      <c r="M5" t="s">
        <v>224</v>
      </c>
      <c r="N5" t="s">
        <v>225</v>
      </c>
      <c r="O5" t="s">
        <v>226</v>
      </c>
      <c r="P5">
        <v>3</v>
      </c>
      <c r="Q5">
        <v>2</v>
      </c>
      <c r="R5" t="s">
        <v>227</v>
      </c>
      <c r="T5">
        <v>1596998</v>
      </c>
      <c r="U5">
        <v>1277598.3999999999</v>
      </c>
      <c r="V5">
        <v>0</v>
      </c>
      <c r="W5">
        <v>0</v>
      </c>
      <c r="X5">
        <v>0</v>
      </c>
      <c r="Y5">
        <v>3</v>
      </c>
      <c r="Z5" t="s">
        <v>60</v>
      </c>
      <c r="AA5" t="s">
        <v>70</v>
      </c>
      <c r="AC5" t="s">
        <v>62</v>
      </c>
      <c r="AD5" t="s">
        <v>71</v>
      </c>
      <c r="AE5" t="s">
        <v>64</v>
      </c>
      <c r="AI5">
        <v>1</v>
      </c>
      <c r="AJ5">
        <v>1</v>
      </c>
      <c r="AK5">
        <v>33500</v>
      </c>
      <c r="AL5">
        <v>33500</v>
      </c>
      <c r="AM5">
        <v>33500</v>
      </c>
      <c r="AN5">
        <v>100</v>
      </c>
      <c r="AO5" t="s">
        <v>230</v>
      </c>
      <c r="AP5" t="s">
        <v>231</v>
      </c>
      <c r="AQ5" t="s">
        <v>123</v>
      </c>
      <c r="AR5" t="s">
        <v>123</v>
      </c>
      <c r="AS5" t="s">
        <v>231</v>
      </c>
      <c r="AT5" t="s">
        <v>232</v>
      </c>
      <c r="AU5" t="s">
        <v>233</v>
      </c>
      <c r="AV5" t="s">
        <v>579</v>
      </c>
      <c r="AW5" t="s">
        <v>205</v>
      </c>
      <c r="AX5" s="1">
        <v>26800</v>
      </c>
    </row>
    <row r="6" spans="1:50">
      <c r="A6" t="s">
        <v>49</v>
      </c>
      <c r="B6" t="s">
        <v>50</v>
      </c>
      <c r="C6">
        <v>82331987661</v>
      </c>
      <c r="D6">
        <v>17434866592</v>
      </c>
      <c r="E6">
        <v>3020031013</v>
      </c>
      <c r="F6">
        <v>202603</v>
      </c>
      <c r="G6" t="s">
        <v>205</v>
      </c>
      <c r="H6" t="s">
        <v>234</v>
      </c>
      <c r="I6" t="s">
        <v>235</v>
      </c>
      <c r="J6" t="s">
        <v>236</v>
      </c>
      <c r="K6">
        <v>2</v>
      </c>
      <c r="L6" t="s">
        <v>237</v>
      </c>
      <c r="M6" t="s">
        <v>205</v>
      </c>
      <c r="N6" t="s">
        <v>238</v>
      </c>
      <c r="O6" t="s">
        <v>239</v>
      </c>
      <c r="P6">
        <v>4</v>
      </c>
      <c r="Q6">
        <v>1</v>
      </c>
      <c r="R6" t="s">
        <v>240</v>
      </c>
      <c r="S6" t="s">
        <v>241</v>
      </c>
      <c r="T6">
        <v>4405489</v>
      </c>
      <c r="U6">
        <v>3524391.2</v>
      </c>
      <c r="V6">
        <v>0</v>
      </c>
      <c r="W6">
        <v>0</v>
      </c>
      <c r="X6">
        <v>0</v>
      </c>
      <c r="Y6">
        <v>3</v>
      </c>
      <c r="Z6" t="s">
        <v>60</v>
      </c>
      <c r="AA6" t="s">
        <v>228</v>
      </c>
      <c r="AC6" t="s">
        <v>62</v>
      </c>
      <c r="AD6" t="s">
        <v>229</v>
      </c>
      <c r="AE6" t="s">
        <v>64</v>
      </c>
      <c r="AI6">
        <v>1</v>
      </c>
      <c r="AJ6">
        <v>1</v>
      </c>
      <c r="AK6">
        <v>42100</v>
      </c>
      <c r="AL6">
        <v>42100</v>
      </c>
      <c r="AM6">
        <v>42100</v>
      </c>
      <c r="AN6">
        <v>100</v>
      </c>
      <c r="AO6" t="s">
        <v>242</v>
      </c>
      <c r="AP6" t="s">
        <v>243</v>
      </c>
      <c r="AQ6" t="s">
        <v>244</v>
      </c>
      <c r="AR6" t="s">
        <v>245</v>
      </c>
      <c r="AT6" t="s">
        <v>246</v>
      </c>
      <c r="AU6" t="s">
        <v>247</v>
      </c>
      <c r="AV6" t="s">
        <v>580</v>
      </c>
      <c r="AW6" t="s">
        <v>205</v>
      </c>
      <c r="AX6" s="1">
        <v>33680</v>
      </c>
    </row>
    <row r="7" spans="1:50" hidden="1">
      <c r="A7" t="s">
        <v>49</v>
      </c>
      <c r="B7" t="s">
        <v>50</v>
      </c>
      <c r="C7">
        <v>82331237620</v>
      </c>
      <c r="D7">
        <v>17341451122</v>
      </c>
      <c r="E7">
        <v>3010301564</v>
      </c>
      <c r="F7">
        <v>202603</v>
      </c>
      <c r="G7" t="s">
        <v>205</v>
      </c>
      <c r="H7" t="s">
        <v>248</v>
      </c>
      <c r="I7" t="s">
        <v>249</v>
      </c>
      <c r="J7" t="s">
        <v>250</v>
      </c>
      <c r="K7">
        <v>1</v>
      </c>
      <c r="L7" t="s">
        <v>251</v>
      </c>
      <c r="M7" t="s">
        <v>252</v>
      </c>
      <c r="N7" t="s">
        <v>253</v>
      </c>
      <c r="O7" t="s">
        <v>254</v>
      </c>
      <c r="P7">
        <v>7</v>
      </c>
      <c r="Q7">
        <v>2</v>
      </c>
      <c r="R7" t="s">
        <v>255</v>
      </c>
      <c r="S7" t="s">
        <v>256</v>
      </c>
      <c r="T7">
        <v>3607626</v>
      </c>
      <c r="U7">
        <v>2886100.8</v>
      </c>
      <c r="V7">
        <v>0</v>
      </c>
      <c r="W7">
        <v>0</v>
      </c>
      <c r="X7">
        <v>0</v>
      </c>
      <c r="Y7">
        <v>3</v>
      </c>
      <c r="Z7" t="s">
        <v>60</v>
      </c>
      <c r="AA7" t="s">
        <v>61</v>
      </c>
      <c r="AC7" t="s">
        <v>62</v>
      </c>
      <c r="AD7" t="s">
        <v>63</v>
      </c>
      <c r="AE7" t="s">
        <v>64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257</v>
      </c>
      <c r="AP7" t="s">
        <v>258</v>
      </c>
      <c r="AQ7" t="s">
        <v>259</v>
      </c>
      <c r="AR7" t="s">
        <v>259</v>
      </c>
      <c r="AS7" t="s">
        <v>258</v>
      </c>
      <c r="AT7" t="s">
        <v>260</v>
      </c>
      <c r="AU7" t="s">
        <v>261</v>
      </c>
      <c r="AV7" t="s">
        <v>581</v>
      </c>
      <c r="AW7" t="s">
        <v>205</v>
      </c>
      <c r="AX7" s="1">
        <v>33680</v>
      </c>
    </row>
    <row r="8" spans="1:50" hidden="1">
      <c r="A8" t="s">
        <v>49</v>
      </c>
      <c r="B8" t="s">
        <v>50</v>
      </c>
      <c r="C8">
        <v>82331237625</v>
      </c>
      <c r="D8">
        <v>17341451121</v>
      </c>
      <c r="E8">
        <v>3010301564</v>
      </c>
      <c r="F8">
        <v>202603</v>
      </c>
      <c r="G8" t="s">
        <v>205</v>
      </c>
      <c r="H8" t="s">
        <v>248</v>
      </c>
      <c r="I8" t="s">
        <v>249</v>
      </c>
      <c r="J8" t="s">
        <v>250</v>
      </c>
      <c r="K8">
        <v>1</v>
      </c>
      <c r="L8" t="s">
        <v>251</v>
      </c>
      <c r="M8" t="s">
        <v>252</v>
      </c>
      <c r="N8" t="s">
        <v>253</v>
      </c>
      <c r="O8" t="s">
        <v>254</v>
      </c>
      <c r="P8">
        <v>7</v>
      </c>
      <c r="Q8">
        <v>2</v>
      </c>
      <c r="R8" t="s">
        <v>255</v>
      </c>
      <c r="S8" t="s">
        <v>256</v>
      </c>
      <c r="T8">
        <v>3607626</v>
      </c>
      <c r="U8">
        <v>2886100.8</v>
      </c>
      <c r="V8">
        <v>0</v>
      </c>
      <c r="W8">
        <v>0</v>
      </c>
      <c r="X8">
        <v>0</v>
      </c>
      <c r="Y8">
        <v>3</v>
      </c>
      <c r="Z8" t="s">
        <v>60</v>
      </c>
      <c r="AA8" t="s">
        <v>70</v>
      </c>
      <c r="AC8" t="s">
        <v>62</v>
      </c>
      <c r="AD8" t="s">
        <v>71</v>
      </c>
      <c r="AE8" t="s">
        <v>64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257</v>
      </c>
      <c r="AP8" t="s">
        <v>258</v>
      </c>
      <c r="AQ8" t="s">
        <v>259</v>
      </c>
      <c r="AR8" t="s">
        <v>259</v>
      </c>
      <c r="AS8" t="s">
        <v>258</v>
      </c>
      <c r="AT8" t="s">
        <v>260</v>
      </c>
      <c r="AU8" t="s">
        <v>261</v>
      </c>
      <c r="AV8" t="s">
        <v>581</v>
      </c>
      <c r="AW8" t="s">
        <v>205</v>
      </c>
      <c r="AX8" s="1">
        <v>26800</v>
      </c>
    </row>
    <row r="9" spans="1:50" hidden="1">
      <c r="A9" t="s">
        <v>49</v>
      </c>
      <c r="B9" t="s">
        <v>50</v>
      </c>
      <c r="C9">
        <v>82331678713</v>
      </c>
      <c r="D9">
        <v>17397791758</v>
      </c>
      <c r="E9">
        <v>3015741094</v>
      </c>
      <c r="F9">
        <v>202603</v>
      </c>
      <c r="G9" t="s">
        <v>205</v>
      </c>
      <c r="H9" t="s">
        <v>262</v>
      </c>
      <c r="I9" t="s">
        <v>263</v>
      </c>
      <c r="J9" t="s">
        <v>264</v>
      </c>
      <c r="K9">
        <v>1</v>
      </c>
      <c r="L9" t="s">
        <v>265</v>
      </c>
      <c r="M9" t="s">
        <v>266</v>
      </c>
      <c r="N9" t="s">
        <v>267</v>
      </c>
      <c r="O9" t="s">
        <v>268</v>
      </c>
      <c r="P9">
        <v>2</v>
      </c>
      <c r="Q9">
        <v>1</v>
      </c>
      <c r="R9" t="s">
        <v>255</v>
      </c>
      <c r="S9" t="s">
        <v>269</v>
      </c>
      <c r="T9">
        <v>1027940</v>
      </c>
      <c r="U9">
        <v>1027940</v>
      </c>
      <c r="V9">
        <v>0</v>
      </c>
      <c r="W9">
        <v>0</v>
      </c>
      <c r="X9">
        <v>0</v>
      </c>
      <c r="Y9">
        <v>3</v>
      </c>
      <c r="Z9" t="s">
        <v>60</v>
      </c>
      <c r="AA9" t="s">
        <v>61</v>
      </c>
      <c r="AC9" t="s">
        <v>62</v>
      </c>
      <c r="AD9" t="s">
        <v>63</v>
      </c>
      <c r="AE9" t="s">
        <v>64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270</v>
      </c>
      <c r="AP9" t="s">
        <v>258</v>
      </c>
      <c r="AQ9" t="s">
        <v>259</v>
      </c>
      <c r="AR9" t="s">
        <v>259</v>
      </c>
      <c r="AS9" t="s">
        <v>258</v>
      </c>
      <c r="AT9" t="s">
        <v>271</v>
      </c>
      <c r="AU9" t="s">
        <v>272</v>
      </c>
      <c r="AV9" t="s">
        <v>582</v>
      </c>
      <c r="AW9" t="s">
        <v>205</v>
      </c>
      <c r="AX9" s="1">
        <v>42100</v>
      </c>
    </row>
    <row r="10" spans="1:50" hidden="1">
      <c r="A10" t="s">
        <v>49</v>
      </c>
      <c r="B10" t="s">
        <v>50</v>
      </c>
      <c r="C10">
        <v>82331678718</v>
      </c>
      <c r="D10">
        <v>17397791761</v>
      </c>
      <c r="E10">
        <v>3015741094</v>
      </c>
      <c r="F10">
        <v>202603</v>
      </c>
      <c r="G10" t="s">
        <v>205</v>
      </c>
      <c r="H10" t="s">
        <v>262</v>
      </c>
      <c r="I10" t="s">
        <v>263</v>
      </c>
      <c r="J10" t="s">
        <v>264</v>
      </c>
      <c r="K10">
        <v>1</v>
      </c>
      <c r="L10" t="s">
        <v>265</v>
      </c>
      <c r="M10" t="s">
        <v>266</v>
      </c>
      <c r="N10" t="s">
        <v>267</v>
      </c>
      <c r="O10" t="s">
        <v>268</v>
      </c>
      <c r="P10">
        <v>2</v>
      </c>
      <c r="Q10">
        <v>1</v>
      </c>
      <c r="R10" t="s">
        <v>255</v>
      </c>
      <c r="S10" t="s">
        <v>269</v>
      </c>
      <c r="T10">
        <v>1027940</v>
      </c>
      <c r="U10">
        <v>1027940</v>
      </c>
      <c r="V10">
        <v>0</v>
      </c>
      <c r="W10">
        <v>0</v>
      </c>
      <c r="X10">
        <v>0</v>
      </c>
      <c r="Y10">
        <v>3</v>
      </c>
      <c r="Z10" t="s">
        <v>60</v>
      </c>
      <c r="AA10" t="s">
        <v>70</v>
      </c>
      <c r="AC10" t="s">
        <v>62</v>
      </c>
      <c r="AD10" t="s">
        <v>71</v>
      </c>
      <c r="AE10" t="s">
        <v>64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270</v>
      </c>
      <c r="AP10" t="s">
        <v>258</v>
      </c>
      <c r="AQ10" t="s">
        <v>259</v>
      </c>
      <c r="AR10" t="s">
        <v>259</v>
      </c>
      <c r="AS10" t="s">
        <v>258</v>
      </c>
      <c r="AT10" t="s">
        <v>271</v>
      </c>
      <c r="AU10" t="s">
        <v>272</v>
      </c>
      <c r="AV10" t="s">
        <v>582</v>
      </c>
      <c r="AW10" t="s">
        <v>205</v>
      </c>
      <c r="AX10" s="1">
        <v>33500</v>
      </c>
    </row>
    <row r="11" spans="1:50" hidden="1">
      <c r="A11" t="s">
        <v>49</v>
      </c>
      <c r="B11" t="s">
        <v>50</v>
      </c>
      <c r="C11">
        <v>82332631804</v>
      </c>
      <c r="D11">
        <v>17504794057</v>
      </c>
      <c r="E11">
        <v>3028369898</v>
      </c>
      <c r="F11">
        <v>202603</v>
      </c>
      <c r="G11" t="s">
        <v>205</v>
      </c>
      <c r="H11" t="s">
        <v>273</v>
      </c>
      <c r="I11" t="s">
        <v>274</v>
      </c>
      <c r="J11" t="s">
        <v>275</v>
      </c>
      <c r="K11">
        <v>2</v>
      </c>
      <c r="L11" t="s">
        <v>276</v>
      </c>
      <c r="M11" t="s">
        <v>277</v>
      </c>
      <c r="N11" t="s">
        <v>278</v>
      </c>
      <c r="O11" t="s">
        <v>279</v>
      </c>
      <c r="P11">
        <v>6</v>
      </c>
      <c r="Q11">
        <v>2</v>
      </c>
      <c r="R11" t="s">
        <v>280</v>
      </c>
      <c r="S11" t="s">
        <v>281</v>
      </c>
      <c r="T11">
        <v>1983350</v>
      </c>
      <c r="U11">
        <v>1586680</v>
      </c>
      <c r="V11">
        <v>0</v>
      </c>
      <c r="W11">
        <v>0</v>
      </c>
      <c r="X11">
        <v>0</v>
      </c>
      <c r="Y11">
        <v>3</v>
      </c>
      <c r="Z11" t="s">
        <v>60</v>
      </c>
      <c r="AA11" t="s">
        <v>61</v>
      </c>
      <c r="AC11" t="s">
        <v>62</v>
      </c>
      <c r="AD11" t="s">
        <v>63</v>
      </c>
      <c r="AE11" t="s">
        <v>64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282</v>
      </c>
      <c r="AP11" t="s">
        <v>66</v>
      </c>
      <c r="AQ11" t="s">
        <v>67</v>
      </c>
      <c r="AR11" t="s">
        <v>67</v>
      </c>
      <c r="AS11" t="s">
        <v>66</v>
      </c>
      <c r="AT11" t="s">
        <v>283</v>
      </c>
      <c r="AU11" t="s">
        <v>284</v>
      </c>
      <c r="AV11" t="s">
        <v>583</v>
      </c>
      <c r="AW11" t="s">
        <v>205</v>
      </c>
      <c r="AX11" s="1">
        <v>33680</v>
      </c>
    </row>
    <row r="12" spans="1:50" hidden="1">
      <c r="A12" t="s">
        <v>49</v>
      </c>
      <c r="B12" t="s">
        <v>50</v>
      </c>
      <c r="C12">
        <v>82332141702</v>
      </c>
      <c r="D12">
        <v>17441445766</v>
      </c>
      <c r="E12">
        <v>3020786745</v>
      </c>
      <c r="F12">
        <v>202603</v>
      </c>
      <c r="G12" t="s">
        <v>205</v>
      </c>
      <c r="H12" t="s">
        <v>285</v>
      </c>
      <c r="I12" t="s">
        <v>286</v>
      </c>
      <c r="J12" t="s">
        <v>287</v>
      </c>
      <c r="K12">
        <v>2</v>
      </c>
      <c r="L12" t="s">
        <v>288</v>
      </c>
      <c r="M12" t="s">
        <v>289</v>
      </c>
      <c r="N12" t="s">
        <v>290</v>
      </c>
      <c r="O12" t="s">
        <v>170</v>
      </c>
      <c r="P12">
        <v>8</v>
      </c>
      <c r="Q12">
        <v>1</v>
      </c>
      <c r="R12" t="s">
        <v>291</v>
      </c>
      <c r="S12" t="s">
        <v>292</v>
      </c>
      <c r="T12">
        <v>2494122</v>
      </c>
      <c r="U12">
        <v>1995297.6</v>
      </c>
      <c r="V12">
        <v>0</v>
      </c>
      <c r="W12">
        <v>0</v>
      </c>
      <c r="X12">
        <v>0</v>
      </c>
      <c r="Y12">
        <v>3</v>
      </c>
      <c r="Z12" t="s">
        <v>60</v>
      </c>
      <c r="AA12" t="s">
        <v>61</v>
      </c>
      <c r="AC12" t="s">
        <v>62</v>
      </c>
      <c r="AD12" t="s">
        <v>63</v>
      </c>
      <c r="AE12" t="s">
        <v>64</v>
      </c>
      <c r="AI12">
        <v>1</v>
      </c>
      <c r="AJ12">
        <v>1</v>
      </c>
      <c r="AK12">
        <v>42100</v>
      </c>
      <c r="AL12">
        <v>42100</v>
      </c>
      <c r="AM12">
        <v>42100</v>
      </c>
      <c r="AN12">
        <v>100</v>
      </c>
      <c r="AO12" t="s">
        <v>293</v>
      </c>
      <c r="AP12" t="s">
        <v>66</v>
      </c>
      <c r="AQ12" t="s">
        <v>67</v>
      </c>
      <c r="AR12" t="s">
        <v>67</v>
      </c>
      <c r="AS12" t="s">
        <v>66</v>
      </c>
      <c r="AT12" t="s">
        <v>294</v>
      </c>
      <c r="AU12" t="s">
        <v>295</v>
      </c>
      <c r="AV12" t="s">
        <v>584</v>
      </c>
      <c r="AW12" t="s">
        <v>205</v>
      </c>
      <c r="AX12" s="1">
        <v>33680</v>
      </c>
    </row>
    <row r="13" spans="1:50">
      <c r="AX13" s="1"/>
    </row>
    <row r="14" spans="1:50">
      <c r="AX14" s="1"/>
    </row>
    <row r="15" spans="1:50">
      <c r="AX15" s="1">
        <f>AX6</f>
        <v>33680</v>
      </c>
    </row>
  </sheetData>
  <autoFilter ref="A1:AX12">
    <filterColumn colId="41">
      <filters>
        <filter val="Khoa Liên Chuyên Kho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Table_dvkt_Chuyen_de_01_dinh_nh</vt:lpstr>
      <vt:lpstr>44194</vt:lpstr>
      <vt:lpstr>44003</vt:lpstr>
      <vt:lpstr>HSCC</vt:lpstr>
      <vt:lpstr>Ngoại</vt:lpstr>
      <vt:lpstr>NOI TH</vt:lpstr>
      <vt:lpstr>SẢN</vt:lpstr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2026-04-17T08:26:26Z</dcterms:created>
  <dcterms:modified xsi:type="dcterms:W3CDTF">2026-04-20T07:40:06Z</dcterms:modified>
</cp:coreProperties>
</file>