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16392" windowHeight="5448"/>
  </bookViews>
  <sheets>
    <sheet name="Tổng" sheetId="3" r:id="rId1"/>
  </sheets>
  <calcPr calcId="162913"/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12" i="3"/>
  <c r="O13" i="3"/>
  <c r="O14" i="3"/>
  <c r="O15" i="3"/>
  <c r="O16" i="3" l="1"/>
  <c r="L16" i="3"/>
  <c r="M16" i="3"/>
  <c r="N16" i="3"/>
  <c r="O3" i="3"/>
  <c r="D16" i="3" l="1"/>
  <c r="E16" i="3"/>
  <c r="F16" i="3"/>
  <c r="G16" i="3"/>
  <c r="H16" i="3"/>
  <c r="I16" i="3"/>
  <c r="J16" i="3"/>
  <c r="K16" i="3"/>
  <c r="C16" i="3"/>
</calcChain>
</file>

<file path=xl/sharedStrings.xml><?xml version="1.0" encoding="utf-8"?>
<sst xmlns="http://schemas.openxmlformats.org/spreadsheetml/2006/main" count="30" uniqueCount="30">
  <si>
    <t>Tổng</t>
  </si>
  <si>
    <t>STT</t>
  </si>
  <si>
    <t>Khoa Ngoại TH</t>
  </si>
  <si>
    <t>Khoa Nhi</t>
  </si>
  <si>
    <t xml:space="preserve">Khoa Nội TM-LK </t>
  </si>
  <si>
    <t>Khoa Nội TH</t>
  </si>
  <si>
    <t>Khoa Phụ sản</t>
  </si>
  <si>
    <t xml:space="preserve">Khoa LCK </t>
  </si>
  <si>
    <t>Khoa TN</t>
  </si>
  <si>
    <t>Khoa YDCT-PHCN</t>
  </si>
  <si>
    <t>TỔNG CỘNG</t>
  </si>
  <si>
    <t xml:space="preserve">Khoa CC-HSTC- CĐ </t>
  </si>
  <si>
    <t>Chuyên đề cảnh báo</t>
  </si>
  <si>
    <t>CĐ1: Xét nghiệm định nhóm máu ABO, Rh(D) đối với bệnh nhân không phẩu thuật, không truyền máu trong cùng đợt điều trị.</t>
  </si>
  <si>
    <t>CĐ8: Chỉ định xét nghiệm định lượng HbA1c khoảng cách chín mươi cộng trừ 3 ngày để đánh giá kết quả điều trị bệnh đái tháo đường.</t>
  </si>
  <si>
    <t>CĐ08.1: Chỉ định xét nghiệm định lượng HbA1c [Máu] để xác định phác đồ điều trị</t>
  </si>
  <si>
    <t>CĐ10: Thanh toán đồng thời nội soi tai mũi họng và tiền khám tai mũi họng.</t>
  </si>
  <si>
    <t>Khoa KB</t>
  </si>
  <si>
    <t>CĐ48: Thanh toán tiền khám lần 2 trong ngày không đúng quy định tại điều 5 Thông tư Số: 39/2024/TT-BYT ngày 17/11/2024 của BYT</t>
  </si>
  <si>
    <t>CĐ50: Y lệnh khám cùng thời điểm</t>
  </si>
  <si>
    <t>CĐ49: Thanh toán theo mã và giá DVKT phê duyệt tại chuyên khoa Nhi đối với bệnh nhân trên 16 tuổi không đúng quy định theo Thông tư số 43/2013/TT-BYT.</t>
  </si>
  <si>
    <t>CĐ64: Thanh toán thủ thuật không đúng tỷ lệ thanh toán theo thông tư số 22</t>
  </si>
  <si>
    <t>Khoa PT-GMHS</t>
  </si>
  <si>
    <t>Bộ phận tiếp đón</t>
  </si>
  <si>
    <t>Tháng 6/2025</t>
  </si>
  <si>
    <t>CĐ4: Siêu âm ổ bụng không thanh toán đồng thời siêu âm hệ tiết niệu, siêu âm tử cung, phần phụ.</t>
  </si>
  <si>
    <t>CĐ7: Oxy đồng thời dịch vụ thở máy</t>
  </si>
  <si>
    <t>CĐ11: Điều trị tủy răng nhưng không chụp Xquang ống tủy để xác định hệ thống ống tủy</t>
  </si>
  <si>
    <t>CĐ34: Bệnh nhân BHYT khám sức khỏe tổng quát.</t>
  </si>
  <si>
    <t>CĐ45: Thanh toán giường bệnh tại các khoa theo hình thức liên khoa.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</si>
</sst>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name val="Calibri"/>
    </font>
    <font>
      <b/>
      <sz val="14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3" fontId="3" fillId="0" borderId="0" xfId="0" applyNumberFormat="1" applyFont="1"/>
    <xf numFmtId="0" fontId="8" fillId="0" borderId="1" xfId="0" applyFont="1" applyFill="1" applyBorder="1" applyAlignment="1">
      <alignment vertical="center" wrapText="1"/>
    </xf>
    <xf numFmtId="0" fontId="5" fillId="0" borderId="0" xfId="0" applyFont="1"/>
    <xf numFmtId="3" fontId="9" fillId="3" borderId="1" xfId="0" applyNumberFormat="1" applyFont="1" applyFill="1" applyBorder="1" applyAlignment="1">
      <alignment vertical="center" wrapText="1"/>
    </xf>
    <xf numFmtId="164" fontId="3" fillId="0" borderId="0" xfId="1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I10" sqref="I10"/>
    </sheetView>
  </sheetViews>
  <sheetFormatPr defaultColWidth="8.88671875" defaultRowHeight="13.8"/>
  <cols>
    <col min="1" max="1" width="4.6640625" style="19" customWidth="1"/>
    <col min="2" max="2" width="21.5546875" style="19" customWidth="1"/>
    <col min="3" max="3" width="7.5546875" style="17" customWidth="1"/>
    <col min="4" max="4" width="10" style="17" customWidth="1"/>
    <col min="5" max="5" width="8.88671875" style="17" customWidth="1"/>
    <col min="6" max="6" width="11.33203125" style="17" bestFit="1" customWidth="1"/>
    <col min="7" max="7" width="10.109375" style="17" bestFit="1" customWidth="1"/>
    <col min="8" max="8" width="7.5546875" style="17" customWidth="1"/>
    <col min="9" max="9" width="10.109375" style="17" bestFit="1" customWidth="1"/>
    <col min="10" max="11" width="8.88671875" style="17" customWidth="1"/>
    <col min="12" max="12" width="5.88671875" style="17" customWidth="1"/>
    <col min="13" max="13" width="8.44140625" style="17" customWidth="1"/>
    <col min="14" max="14" width="8.88671875" style="17" customWidth="1"/>
    <col min="15" max="15" width="10.109375" style="17" bestFit="1" customWidth="1"/>
    <col min="16" max="16384" width="8.88671875" style="5"/>
  </cols>
  <sheetData>
    <row r="1" spans="1:15" ht="26.1" customHeight="1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55.2">
      <c r="A2" s="3" t="s">
        <v>1</v>
      </c>
      <c r="B2" s="3" t="s">
        <v>12</v>
      </c>
      <c r="C2" s="8" t="s">
        <v>11</v>
      </c>
      <c r="D2" s="8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3" t="s">
        <v>22</v>
      </c>
      <c r="M2" s="3" t="s">
        <v>17</v>
      </c>
      <c r="N2" s="3" t="s">
        <v>23</v>
      </c>
      <c r="O2" s="6" t="s">
        <v>0</v>
      </c>
    </row>
    <row r="3" spans="1:15" ht="93.6">
      <c r="A3" s="1">
        <v>1</v>
      </c>
      <c r="B3" s="15" t="s">
        <v>13</v>
      </c>
      <c r="C3" s="9"/>
      <c r="D3" s="9">
        <v>60480</v>
      </c>
      <c r="E3" s="9">
        <v>75600</v>
      </c>
      <c r="F3" s="9"/>
      <c r="G3" s="10"/>
      <c r="H3" s="9"/>
      <c r="I3" s="9"/>
      <c r="J3" s="11"/>
      <c r="K3" s="9"/>
      <c r="L3" s="9"/>
      <c r="M3" s="9"/>
      <c r="N3" s="9"/>
      <c r="O3" s="12">
        <f>SUM(C3:N3)</f>
        <v>136080</v>
      </c>
    </row>
    <row r="4" spans="1:15" ht="78">
      <c r="A4" s="1"/>
      <c r="B4" s="18" t="s">
        <v>25</v>
      </c>
      <c r="C4" s="9"/>
      <c r="D4" s="9">
        <v>46880</v>
      </c>
      <c r="E4" s="9"/>
      <c r="F4" s="9"/>
      <c r="G4" s="10"/>
      <c r="H4" s="9"/>
      <c r="I4" s="9"/>
      <c r="J4" s="11"/>
      <c r="K4" s="9"/>
      <c r="L4" s="9"/>
      <c r="M4" s="9"/>
      <c r="N4" s="9"/>
      <c r="O4" s="12">
        <f t="shared" ref="O4:O15" si="0">SUM(C4:N4)</f>
        <v>46880</v>
      </c>
    </row>
    <row r="5" spans="1:15" ht="31.2">
      <c r="A5" s="1"/>
      <c r="B5" s="18" t="s">
        <v>26</v>
      </c>
      <c r="C5" s="9">
        <v>3000</v>
      </c>
      <c r="D5" s="9"/>
      <c r="E5" s="9"/>
      <c r="F5" s="9">
        <v>3200</v>
      </c>
      <c r="G5" s="10"/>
      <c r="H5" s="9"/>
      <c r="I5" s="9"/>
      <c r="J5" s="11"/>
      <c r="K5" s="9"/>
      <c r="L5" s="9"/>
      <c r="M5" s="9"/>
      <c r="N5" s="9"/>
      <c r="O5" s="12">
        <f t="shared" si="0"/>
        <v>6200</v>
      </c>
    </row>
    <row r="6" spans="1:15" ht="109.2">
      <c r="A6" s="1">
        <v>2</v>
      </c>
      <c r="B6" s="15" t="s">
        <v>14</v>
      </c>
      <c r="C6" s="9"/>
      <c r="D6" s="21"/>
      <c r="E6" s="9"/>
      <c r="F6" s="22">
        <v>168480</v>
      </c>
      <c r="G6" s="9"/>
      <c r="H6" s="9"/>
      <c r="I6" s="9"/>
      <c r="J6" s="9"/>
      <c r="K6" s="9"/>
      <c r="L6" s="9"/>
      <c r="M6" s="9"/>
      <c r="N6" s="9"/>
      <c r="O6" s="20">
        <f t="shared" si="0"/>
        <v>168480</v>
      </c>
    </row>
    <row r="7" spans="1:15" ht="62.4">
      <c r="A7" s="1">
        <v>3</v>
      </c>
      <c r="B7" s="15" t="s">
        <v>15</v>
      </c>
      <c r="C7" s="9"/>
      <c r="D7" s="9">
        <v>105300</v>
      </c>
      <c r="E7" s="9"/>
      <c r="F7" s="9">
        <v>84240</v>
      </c>
      <c r="G7" s="9"/>
      <c r="H7" s="9"/>
      <c r="I7" s="9"/>
      <c r="J7" s="9"/>
      <c r="K7" s="9"/>
      <c r="L7" s="9"/>
      <c r="M7" s="9"/>
      <c r="N7" s="9"/>
      <c r="O7" s="12">
        <f t="shared" si="0"/>
        <v>189540</v>
      </c>
    </row>
    <row r="8" spans="1:15" ht="62.4">
      <c r="A8" s="1">
        <v>4</v>
      </c>
      <c r="B8" s="15" t="s">
        <v>16</v>
      </c>
      <c r="C8" s="9"/>
      <c r="D8" s="9"/>
      <c r="E8" s="9"/>
      <c r="F8" s="9"/>
      <c r="G8" s="9"/>
      <c r="H8" s="9"/>
      <c r="I8" s="9">
        <v>13500</v>
      </c>
      <c r="J8" s="9"/>
      <c r="K8" s="9"/>
      <c r="L8" s="9"/>
      <c r="M8" s="9"/>
      <c r="N8" s="9"/>
      <c r="O8" s="12">
        <f t="shared" si="0"/>
        <v>13500</v>
      </c>
    </row>
    <row r="9" spans="1:15" ht="62.4">
      <c r="A9" s="1"/>
      <c r="B9" s="15" t="s">
        <v>27</v>
      </c>
      <c r="C9" s="9"/>
      <c r="D9" s="9"/>
      <c r="E9" s="9"/>
      <c r="F9" s="9"/>
      <c r="G9" s="9"/>
      <c r="H9" s="9"/>
      <c r="I9" s="9">
        <v>710500</v>
      </c>
      <c r="J9" s="9"/>
      <c r="K9" s="9"/>
      <c r="L9" s="9"/>
      <c r="M9" s="9"/>
      <c r="N9" s="9"/>
      <c r="O9" s="12">
        <f t="shared" si="0"/>
        <v>710500</v>
      </c>
    </row>
    <row r="10" spans="1:15" ht="46.8">
      <c r="A10" s="1">
        <v>5</v>
      </c>
      <c r="B10" s="15" t="s">
        <v>28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>
        <v>45000</v>
      </c>
      <c r="N10" s="9"/>
      <c r="O10" s="12">
        <f t="shared" si="0"/>
        <v>45000</v>
      </c>
    </row>
    <row r="11" spans="1:15" ht="62.4">
      <c r="A11" s="1"/>
      <c r="B11" s="15" t="s">
        <v>29</v>
      </c>
      <c r="C11" s="9"/>
      <c r="D11" s="9"/>
      <c r="E11" s="9"/>
      <c r="F11" s="9">
        <v>139200</v>
      </c>
      <c r="G11" s="9"/>
      <c r="H11" s="9"/>
      <c r="I11" s="9"/>
      <c r="J11" s="9"/>
      <c r="K11" s="9"/>
      <c r="L11" s="9"/>
      <c r="M11" s="9"/>
      <c r="N11" s="9"/>
      <c r="O11" s="12">
        <f t="shared" si="0"/>
        <v>139200</v>
      </c>
    </row>
    <row r="12" spans="1:15" s="7" customFormat="1" ht="109.2">
      <c r="A12" s="1">
        <v>6</v>
      </c>
      <c r="B12" s="15" t="s">
        <v>18</v>
      </c>
      <c r="C12" s="13"/>
      <c r="D12" s="9"/>
      <c r="E12" s="9"/>
      <c r="F12" s="13"/>
      <c r="G12" s="9"/>
      <c r="H12" s="9"/>
      <c r="I12" s="9"/>
      <c r="J12" s="9"/>
      <c r="K12" s="9"/>
      <c r="L12" s="9"/>
      <c r="M12" s="9"/>
      <c r="N12" s="9">
        <v>119700</v>
      </c>
      <c r="O12" s="12">
        <f t="shared" si="0"/>
        <v>119700</v>
      </c>
    </row>
    <row r="13" spans="1:15" ht="124.8">
      <c r="A13" s="1">
        <v>7</v>
      </c>
      <c r="B13" s="16" t="s">
        <v>20</v>
      </c>
      <c r="C13" s="14"/>
      <c r="D13" s="9"/>
      <c r="E13" s="9">
        <v>447760</v>
      </c>
      <c r="F13" s="14"/>
      <c r="G13" s="10"/>
      <c r="H13" s="9"/>
      <c r="I13" s="9"/>
      <c r="J13" s="9"/>
      <c r="K13" s="9"/>
      <c r="L13" s="9"/>
      <c r="M13" s="9"/>
      <c r="N13" s="9"/>
      <c r="O13" s="12">
        <f t="shared" si="0"/>
        <v>447760</v>
      </c>
    </row>
    <row r="14" spans="1:15" ht="31.2">
      <c r="A14" s="1">
        <v>8</v>
      </c>
      <c r="B14" s="15" t="s">
        <v>19</v>
      </c>
      <c r="C14" s="9"/>
      <c r="D14" s="9">
        <v>189000</v>
      </c>
      <c r="E14" s="9"/>
      <c r="F14" s="9">
        <v>1737000</v>
      </c>
      <c r="G14" s="9">
        <v>1186650</v>
      </c>
      <c r="H14" s="9"/>
      <c r="I14" s="9"/>
      <c r="J14" s="9"/>
      <c r="K14" s="9">
        <v>261000</v>
      </c>
      <c r="L14" s="9"/>
      <c r="M14" s="9">
        <v>243000</v>
      </c>
      <c r="N14" s="9"/>
      <c r="O14" s="12">
        <f t="shared" si="0"/>
        <v>3616650</v>
      </c>
    </row>
    <row r="15" spans="1:15" ht="62.4">
      <c r="A15" s="1">
        <v>10</v>
      </c>
      <c r="B15" s="16" t="s">
        <v>21</v>
      </c>
      <c r="C15" s="14"/>
      <c r="D15" s="10"/>
      <c r="E15" s="9"/>
      <c r="F15" s="9"/>
      <c r="G15" s="10"/>
      <c r="H15" s="10"/>
      <c r="I15" s="10"/>
      <c r="J15" s="10"/>
      <c r="K15" s="10">
        <v>18976</v>
      </c>
      <c r="L15" s="10"/>
      <c r="M15" s="10"/>
      <c r="N15" s="10"/>
      <c r="O15" s="12">
        <f t="shared" si="0"/>
        <v>18976</v>
      </c>
    </row>
    <row r="16" spans="1:15" ht="29.25" customHeight="1">
      <c r="A16" s="2"/>
      <c r="B16" s="2" t="s">
        <v>10</v>
      </c>
      <c r="C16" s="4">
        <f t="shared" ref="C16:N16" si="1">SUM(C3:C15)</f>
        <v>3000</v>
      </c>
      <c r="D16" s="4">
        <f t="shared" si="1"/>
        <v>401660</v>
      </c>
      <c r="E16" s="4">
        <f t="shared" si="1"/>
        <v>523360</v>
      </c>
      <c r="F16" s="4">
        <f t="shared" si="1"/>
        <v>2132120</v>
      </c>
      <c r="G16" s="4">
        <f t="shared" si="1"/>
        <v>1186650</v>
      </c>
      <c r="H16" s="4">
        <f t="shared" si="1"/>
        <v>0</v>
      </c>
      <c r="I16" s="4">
        <f t="shared" si="1"/>
        <v>724000</v>
      </c>
      <c r="J16" s="4">
        <f t="shared" si="1"/>
        <v>0</v>
      </c>
      <c r="K16" s="4">
        <f t="shared" si="1"/>
        <v>279976</v>
      </c>
      <c r="L16" s="4">
        <f t="shared" si="1"/>
        <v>0</v>
      </c>
      <c r="M16" s="4">
        <f t="shared" si="1"/>
        <v>288000</v>
      </c>
      <c r="N16" s="4">
        <f t="shared" si="1"/>
        <v>119700</v>
      </c>
      <c r="O16" s="4">
        <f>SUM(O3:O15)</f>
        <v>5658466</v>
      </c>
    </row>
  </sheetData>
  <pageMargins left="0.42" right="0.17" top="0.45" bottom="0.17" header="0.3" footer="0.17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cp:revision>7</cp:revision>
  <cp:lastPrinted>2025-08-01T03:10:48Z</cp:lastPrinted>
  <dcterms:created xsi:type="dcterms:W3CDTF">2025-05-29T04:12:00Z</dcterms:created>
  <dcterms:modified xsi:type="dcterms:W3CDTF">2025-08-06T02:22:40Z</dcterms:modified>
</cp:coreProperties>
</file>