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4,5.2025\Các CĐ cảnh báo T4,5.2025\"/>
    </mc:Choice>
  </mc:AlternateContent>
  <bookViews>
    <workbookView xWindow="0" yWindow="0" windowWidth="20490" windowHeight="7650"/>
  </bookViews>
  <sheets>
    <sheet name="Tổng" sheetId="3" r:id="rId1"/>
  </sheets>
  <calcPr calcId="162913"/>
</workbook>
</file>

<file path=xl/calcChain.xml><?xml version="1.0" encoding="utf-8"?>
<calcChain xmlns="http://schemas.openxmlformats.org/spreadsheetml/2006/main">
  <c r="L13" i="3" l="1"/>
  <c r="M13" i="3"/>
  <c r="N13" i="3"/>
  <c r="O4" i="3"/>
  <c r="O5" i="3"/>
  <c r="O6" i="3"/>
  <c r="O7" i="3"/>
  <c r="O8" i="3"/>
  <c r="O9" i="3"/>
  <c r="O10" i="3"/>
  <c r="O13" i="3" s="1"/>
  <c r="O11" i="3"/>
  <c r="O12" i="3"/>
  <c r="O3" i="3"/>
  <c r="D13" i="3" l="1"/>
  <c r="E13" i="3"/>
  <c r="F13" i="3"/>
  <c r="G13" i="3"/>
  <c r="H13" i="3"/>
  <c r="I13" i="3"/>
  <c r="J13" i="3"/>
  <c r="K13" i="3"/>
  <c r="C13" i="3"/>
</calcChain>
</file>

<file path=xl/sharedStrings.xml><?xml version="1.0" encoding="utf-8"?>
<sst xmlns="http://schemas.openxmlformats.org/spreadsheetml/2006/main" count="27" uniqueCount="27">
  <si>
    <t>Tổng</t>
  </si>
  <si>
    <t>STT</t>
  </si>
  <si>
    <t>Khoa Ngoại TH</t>
  </si>
  <si>
    <t>Khoa Nhi</t>
  </si>
  <si>
    <t xml:space="preserve">Khoa Nội TM-LK </t>
  </si>
  <si>
    <t>Khoa Nội TH</t>
  </si>
  <si>
    <t>Khoa Phụ sản</t>
  </si>
  <si>
    <t xml:space="preserve">Khoa LCK </t>
  </si>
  <si>
    <t>Khoa TN</t>
  </si>
  <si>
    <t>Khoa YDCT-PHCN</t>
  </si>
  <si>
    <t>TỔNG CỘNG</t>
  </si>
  <si>
    <t xml:space="preserve">Khoa CC-HSTC- CĐ </t>
  </si>
  <si>
    <t>Chuyên đề cảnh báo</t>
  </si>
  <si>
    <t>Tháng 4-5/2025</t>
  </si>
  <si>
    <t>CĐ1: Xét nghiệm định nhóm máu ABO, Rh(D) đối với bệnh nhân không phẩu thuật, không truyền máu trong cùng đợt điều trị.</t>
  </si>
  <si>
    <t>CĐ8: Chỉ định xét nghiệm định lượng HbA1c khoảng cách chín mươi cộng trừ 3 ngày để đánh giá kết quả điều trị bệnh đái tháo đường.</t>
  </si>
  <si>
    <t>CĐ08.1: Chỉ định xét nghiệm định lượng HbA1c [Máu] để xác định phác đồ điều trị</t>
  </si>
  <si>
    <t>CĐ10: Thanh toán đồng thời nội soi tai mũi họng và tiền khám tai mũi họng.</t>
  </si>
  <si>
    <t>Khoa KB</t>
  </si>
  <si>
    <t>CĐ17: Chỉ định đồng thời xét nghiệm định lượng Pro-calcitonin [MÁU] với xét nghiệm định lượng CRP/CRP hs.</t>
  </si>
  <si>
    <t>CĐ48: Thanh toán tiền khám lần 2 trong ngày không đúng quy định tại điều 5 Thông tư Số: 39/2024/TT-BYT ngày 17/11/2024 của BYT</t>
  </si>
  <si>
    <t>CĐ50: Y lệnh khám cùng thời điểm</t>
  </si>
  <si>
    <t>CĐ49: Thanh toán theo mã và giá DVKT phê duyệt tại chuyên khoa Nhi đối với bệnh nhân trên 16 tuổi không đúng quy định theo Thông tư số 43/2013/TT-BYT.</t>
  </si>
  <si>
    <t>CĐ52: Áp sai loại giường ngoại khoa sau phẫu thuật.</t>
  </si>
  <si>
    <t>CĐ64: Thanh toán thủ thuật không đúng tỷ lệ thanh toán theo thông tư số 22</t>
  </si>
  <si>
    <t>Khoa PT-GMHS</t>
  </si>
  <si>
    <t>Bộ phận tiếp đón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</si>
</sst>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Calibri"/>
    </font>
    <font>
      <b/>
      <sz val="14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vertical="center" wrapText="1"/>
    </xf>
    <xf numFmtId="0" fontId="3" fillId="0" borderId="0" xfId="0" applyFont="1"/>
    <xf numFmtId="0" fontId="5" fillId="0" borderId="0" xfId="0" applyFont="1"/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vertical="center" wrapText="1"/>
    </xf>
    <xf numFmtId="3" fontId="3" fillId="0" borderId="0" xfId="0" applyNumberFormat="1" applyFont="1"/>
    <xf numFmtId="0" fontId="1" fillId="0" borderId="0" xfId="0" applyFont="1" applyAlignment="1">
      <alignment horizontal="left" vertical="top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7" zoomScaleNormal="100" workbookViewId="0">
      <selection activeCell="C3" sqref="C3"/>
    </sheetView>
  </sheetViews>
  <sheetFormatPr defaultColWidth="8.85546875" defaultRowHeight="15"/>
  <cols>
    <col min="1" max="1" width="4.7109375" style="6" customWidth="1"/>
    <col min="2" max="2" width="19.140625" style="6" customWidth="1"/>
    <col min="3" max="3" width="7.5703125" style="18" customWidth="1"/>
    <col min="4" max="4" width="10.5703125" style="18" bestFit="1" customWidth="1"/>
    <col min="5" max="5" width="8.85546875" style="18" customWidth="1"/>
    <col min="6" max="6" width="11.28515625" style="18" bestFit="1" customWidth="1"/>
    <col min="7" max="7" width="8.85546875" style="18" customWidth="1"/>
    <col min="8" max="8" width="7.5703125" style="18" customWidth="1"/>
    <col min="9" max="9" width="10.140625" style="18" bestFit="1" customWidth="1"/>
    <col min="10" max="11" width="8.85546875" style="18" customWidth="1"/>
    <col min="12" max="12" width="5.85546875" style="18" customWidth="1"/>
    <col min="13" max="13" width="8.42578125" style="18" customWidth="1"/>
    <col min="14" max="14" width="8.85546875" style="18" customWidth="1"/>
    <col min="15" max="15" width="11.28515625" style="18" bestFit="1" customWidth="1"/>
    <col min="16" max="16384" width="8.85546875" style="5"/>
  </cols>
  <sheetData>
    <row r="1" spans="1:15" ht="26.1" customHeight="1">
      <c r="A1" s="19" t="s">
        <v>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57">
      <c r="A2" s="3" t="s">
        <v>1</v>
      </c>
      <c r="B2" s="3" t="s">
        <v>12</v>
      </c>
      <c r="C2" s="9" t="s">
        <v>11</v>
      </c>
      <c r="D2" s="9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3" t="s">
        <v>25</v>
      </c>
      <c r="M2" s="3" t="s">
        <v>18</v>
      </c>
      <c r="N2" s="3" t="s">
        <v>26</v>
      </c>
      <c r="O2" s="7" t="s">
        <v>0</v>
      </c>
    </row>
    <row r="3" spans="1:15" ht="110.25">
      <c r="A3" s="1">
        <v>1</v>
      </c>
      <c r="B3" s="16" t="s">
        <v>14</v>
      </c>
      <c r="C3" s="10">
        <v>75600</v>
      </c>
      <c r="D3" s="10">
        <v>60480</v>
      </c>
      <c r="E3" s="10">
        <v>75600</v>
      </c>
      <c r="F3" s="10"/>
      <c r="G3" s="11"/>
      <c r="H3" s="10">
        <v>33680</v>
      </c>
      <c r="I3" s="10"/>
      <c r="J3" s="12"/>
      <c r="K3" s="10"/>
      <c r="L3" s="10"/>
      <c r="M3" s="10"/>
      <c r="N3" s="10"/>
      <c r="O3" s="13">
        <f>SUM(C3:N3)</f>
        <v>245360</v>
      </c>
    </row>
    <row r="4" spans="1:15" ht="110.25">
      <c r="A4" s="1">
        <v>2</v>
      </c>
      <c r="B4" s="16" t="s">
        <v>15</v>
      </c>
      <c r="C4" s="10"/>
      <c r="D4" s="10">
        <v>105300</v>
      </c>
      <c r="E4" s="10"/>
      <c r="F4" s="10">
        <v>663390</v>
      </c>
      <c r="G4" s="10"/>
      <c r="H4" s="10"/>
      <c r="I4" s="10"/>
      <c r="J4" s="10"/>
      <c r="K4" s="10"/>
      <c r="L4" s="10"/>
      <c r="M4" s="10"/>
      <c r="N4" s="10"/>
      <c r="O4" s="13">
        <f t="shared" ref="O4:O12" si="0">SUM(C4:N4)</f>
        <v>768690</v>
      </c>
    </row>
    <row r="5" spans="1:15" ht="78.75">
      <c r="A5" s="1">
        <v>3</v>
      </c>
      <c r="B5" s="16" t="s">
        <v>16</v>
      </c>
      <c r="C5" s="10"/>
      <c r="D5" s="10"/>
      <c r="E5" s="10"/>
      <c r="F5" s="10">
        <v>294840</v>
      </c>
      <c r="G5" s="10">
        <v>168480</v>
      </c>
      <c r="H5" s="10"/>
      <c r="I5" s="10"/>
      <c r="J5" s="10">
        <v>100035</v>
      </c>
      <c r="K5" s="10">
        <v>105300</v>
      </c>
      <c r="L5" s="10"/>
      <c r="M5" s="10"/>
      <c r="N5" s="10"/>
      <c r="O5" s="13">
        <f t="shared" si="0"/>
        <v>668655</v>
      </c>
    </row>
    <row r="6" spans="1:15" ht="63">
      <c r="A6" s="1">
        <v>4</v>
      </c>
      <c r="B6" s="16" t="s">
        <v>17</v>
      </c>
      <c r="C6" s="10"/>
      <c r="D6" s="10"/>
      <c r="E6" s="10"/>
      <c r="F6" s="10"/>
      <c r="G6" s="10"/>
      <c r="H6" s="10"/>
      <c r="I6" s="10">
        <v>252000</v>
      </c>
      <c r="J6" s="10"/>
      <c r="K6" s="10"/>
      <c r="L6" s="10"/>
      <c r="M6" s="10">
        <v>45000</v>
      </c>
      <c r="N6" s="10"/>
      <c r="O6" s="13">
        <f t="shared" si="0"/>
        <v>297000</v>
      </c>
    </row>
    <row r="7" spans="1:15" ht="94.5">
      <c r="A7" s="1">
        <v>5</v>
      </c>
      <c r="B7" s="16" t="s">
        <v>19</v>
      </c>
      <c r="C7" s="10"/>
      <c r="D7" s="10"/>
      <c r="E7" s="10">
        <v>112200</v>
      </c>
      <c r="F7" s="10"/>
      <c r="G7" s="10"/>
      <c r="H7" s="10"/>
      <c r="I7" s="10"/>
      <c r="J7" s="10"/>
      <c r="K7" s="10"/>
      <c r="L7" s="10"/>
      <c r="M7" s="10"/>
      <c r="N7" s="10"/>
      <c r="O7" s="13">
        <f t="shared" si="0"/>
        <v>112200</v>
      </c>
    </row>
    <row r="8" spans="1:15" s="8" customFormat="1" ht="126">
      <c r="A8" s="1">
        <v>6</v>
      </c>
      <c r="B8" s="16" t="s">
        <v>20</v>
      </c>
      <c r="C8" s="14"/>
      <c r="D8" s="10"/>
      <c r="E8" s="10"/>
      <c r="F8" s="14"/>
      <c r="G8" s="10"/>
      <c r="H8" s="10"/>
      <c r="I8" s="10"/>
      <c r="J8" s="10"/>
      <c r="K8" s="10"/>
      <c r="L8" s="10"/>
      <c r="M8" s="10"/>
      <c r="N8" s="10">
        <v>302400</v>
      </c>
      <c r="O8" s="13">
        <f t="shared" si="0"/>
        <v>302400</v>
      </c>
    </row>
    <row r="9" spans="1:15" ht="141.75">
      <c r="A9" s="1">
        <v>7</v>
      </c>
      <c r="B9" s="17" t="s">
        <v>22</v>
      </c>
      <c r="C9" s="15"/>
      <c r="D9" s="10"/>
      <c r="E9" s="10">
        <v>146800</v>
      </c>
      <c r="F9" s="15"/>
      <c r="G9" s="11"/>
      <c r="H9" s="10"/>
      <c r="I9" s="10"/>
      <c r="J9" s="10"/>
      <c r="K9" s="10"/>
      <c r="L9" s="10"/>
      <c r="M9" s="10"/>
      <c r="N9" s="10"/>
      <c r="O9" s="13">
        <f t="shared" si="0"/>
        <v>146800</v>
      </c>
    </row>
    <row r="10" spans="1:15" ht="31.5">
      <c r="A10" s="1">
        <v>8</v>
      </c>
      <c r="B10" s="16" t="s">
        <v>21</v>
      </c>
      <c r="C10" s="10"/>
      <c r="D10" s="10">
        <v>860625</v>
      </c>
      <c r="E10" s="10"/>
      <c r="F10" s="10">
        <v>11539800</v>
      </c>
      <c r="G10" s="10">
        <v>393750</v>
      </c>
      <c r="H10" s="10"/>
      <c r="I10" s="10">
        <v>328500</v>
      </c>
      <c r="J10" s="10"/>
      <c r="K10" s="10">
        <v>261000</v>
      </c>
      <c r="L10" s="10"/>
      <c r="M10" s="10">
        <v>515250</v>
      </c>
      <c r="N10" s="10"/>
      <c r="O10" s="13">
        <f t="shared" si="0"/>
        <v>13898925</v>
      </c>
    </row>
    <row r="11" spans="1:15" ht="47.25">
      <c r="A11" s="1">
        <v>9</v>
      </c>
      <c r="B11" s="17" t="s">
        <v>23</v>
      </c>
      <c r="C11" s="15"/>
      <c r="D11" s="11">
        <v>402000</v>
      </c>
      <c r="E11" s="10"/>
      <c r="F11" s="10"/>
      <c r="G11" s="10"/>
      <c r="H11" s="11"/>
      <c r="I11" s="11">
        <v>225120</v>
      </c>
      <c r="J11" s="10"/>
      <c r="K11" s="11"/>
      <c r="L11" s="11"/>
      <c r="M11" s="11"/>
      <c r="N11" s="11"/>
      <c r="O11" s="13">
        <f t="shared" si="0"/>
        <v>627120</v>
      </c>
    </row>
    <row r="12" spans="1:15" ht="63">
      <c r="A12" s="1">
        <v>10</v>
      </c>
      <c r="B12" s="17" t="s">
        <v>24</v>
      </c>
      <c r="C12" s="15"/>
      <c r="D12" s="11">
        <v>29568</v>
      </c>
      <c r="E12" s="10"/>
      <c r="F12" s="10"/>
      <c r="G12" s="11"/>
      <c r="H12" s="11"/>
      <c r="I12" s="11">
        <v>213180</v>
      </c>
      <c r="J12" s="11"/>
      <c r="K12" s="11"/>
      <c r="L12" s="11"/>
      <c r="M12" s="11"/>
      <c r="N12" s="11"/>
      <c r="O12" s="13">
        <f t="shared" si="0"/>
        <v>242748</v>
      </c>
    </row>
    <row r="13" spans="1:15" ht="29.25" customHeight="1">
      <c r="A13" s="2"/>
      <c r="B13" s="2" t="s">
        <v>10</v>
      </c>
      <c r="C13" s="4">
        <f t="shared" ref="C13:K13" si="1">SUM(C3:C12)</f>
        <v>75600</v>
      </c>
      <c r="D13" s="4">
        <f t="shared" si="1"/>
        <v>1457973</v>
      </c>
      <c r="E13" s="4">
        <f t="shared" si="1"/>
        <v>334600</v>
      </c>
      <c r="F13" s="4">
        <f t="shared" si="1"/>
        <v>12498030</v>
      </c>
      <c r="G13" s="4">
        <f t="shared" si="1"/>
        <v>562230</v>
      </c>
      <c r="H13" s="4">
        <f t="shared" si="1"/>
        <v>33680</v>
      </c>
      <c r="I13" s="4">
        <f t="shared" si="1"/>
        <v>1018800</v>
      </c>
      <c r="J13" s="4">
        <f t="shared" si="1"/>
        <v>100035</v>
      </c>
      <c r="K13" s="4">
        <f t="shared" si="1"/>
        <v>366300</v>
      </c>
      <c r="L13" s="4">
        <f t="shared" ref="L13:O13" si="2">SUM(L3:L12)</f>
        <v>0</v>
      </c>
      <c r="M13" s="4">
        <f t="shared" si="2"/>
        <v>560250</v>
      </c>
      <c r="N13" s="4">
        <f t="shared" si="2"/>
        <v>302400</v>
      </c>
      <c r="O13" s="4">
        <f t="shared" si="2"/>
        <v>17309898</v>
      </c>
    </row>
  </sheetData>
  <mergeCells count="1">
    <mergeCell ref="A1:O1"/>
  </mergeCells>
  <pageMargins left="0.42" right="0.17" top="0.45" bottom="0.17" header="0.3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Tổng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revision>7</cp:revision>
  <cp:lastPrinted>2025-05-30T01:45:00Z</cp:lastPrinted>
  <dcterms:created xsi:type="dcterms:W3CDTF">2025-05-29T04:12:00Z</dcterms:created>
  <dcterms:modified xsi:type="dcterms:W3CDTF">2025-07-08T03:47:32Z</dcterms:modified>
</cp:coreProperties>
</file>