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4,5.2025\Các CĐ cảnh báo T4,5.2025\"/>
    </mc:Choice>
  </mc:AlternateContent>
  <bookViews>
    <workbookView xWindow="0" yWindow="0" windowWidth="20490" windowHeight="7650" activeTab="1"/>
  </bookViews>
  <sheets>
    <sheet name="Table_dvkt_Chuyen_de_64_44003_t" sheetId="1" r:id="rId1"/>
    <sheet name="44003" sheetId="2" r:id="rId2"/>
  </sheets>
  <definedNames>
    <definedName name="_xlnm._FilterDatabase" localSheetId="1" hidden="1">'44003'!$AV$1:$AV$19</definedName>
  </definedNames>
  <calcPr calcId="162913"/>
</workbook>
</file>

<file path=xl/calcChain.xml><?xml version="1.0" encoding="utf-8"?>
<calcChain xmlns="http://schemas.openxmlformats.org/spreadsheetml/2006/main">
  <c r="AU22" i="2" l="1"/>
  <c r="AT22" i="2"/>
  <c r="AV21" i="2"/>
</calcChain>
</file>

<file path=xl/sharedStrings.xml><?xml version="1.0" encoding="utf-8"?>
<sst xmlns="http://schemas.openxmlformats.org/spreadsheetml/2006/main" count="930" uniqueCount="169">
  <si>
    <t>ID</t>
  </si>
  <si>
    <t>XML1_ID</t>
  </si>
  <si>
    <t>KY_QT</t>
  </si>
  <si>
    <t>MA_CSKCB</t>
  </si>
  <si>
    <t>MA_BN</t>
  </si>
  <si>
    <t>HO_TEN</t>
  </si>
  <si>
    <t>NGAY_SINH</t>
  </si>
  <si>
    <t>GIOI_TINH</t>
  </si>
  <si>
    <t>MA_THE</t>
  </si>
  <si>
    <t>MA_DKBD</t>
  </si>
  <si>
    <t>NGAY_VAO</t>
  </si>
  <si>
    <t>NGAY_RA</t>
  </si>
  <si>
    <t>SO_NGAY_DTRI</t>
  </si>
  <si>
    <t>MA_LYDO_VVIEN</t>
  </si>
  <si>
    <t>MA_BENH</t>
  </si>
  <si>
    <t>MA_BENHKHAC</t>
  </si>
  <si>
    <t>T_TONGCHI</t>
  </si>
  <si>
    <t>T_BHTT</t>
  </si>
  <si>
    <t>T_MAU</t>
  </si>
  <si>
    <t>T_TTPT</t>
  </si>
  <si>
    <t>T_DVKT_TYLE</t>
  </si>
  <si>
    <t>MA_LOAI_KCB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</si>
  <si>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</si>
  <si>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</si>
  <si>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</si>
  <si>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</si>
  <si>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</si>
  <si>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</si>
  <si>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</si>
  <si>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</si>
  <si>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</si>
  <si>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</si>
  <si>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</si>
  <si>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</si>
  <si>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</si>
  <si>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</si>
  <si>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</si>
  <si>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</si>
  <si>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TEN_KHOA</t>
  </si>
  <si>
    <t>MA_KHOA</t>
  </si>
  <si>
    <t>MA_KHOA_XML1</t>
  </si>
  <si>
    <t>TEN_KHOA_XML1</t>
  </si>
  <si>
    <t>MA_BAC_SI</t>
  </si>
  <si>
    <t>MA_CHA</t>
  </si>
  <si>
    <t>T_BHTT_DTL</t>
  </si>
  <si>
    <t>TIEN_KIEM_TRA</t>
  </si>
  <si>
    <t>MA_CHUYEN_DE</t>
  </si>
  <si>
    <t>TRANG_THAI</t>
  </si>
  <si>
    <t>44003</t>
  </si>
  <si>
    <t>173381</t>
  </si>
  <si>
    <t>TRẦN TUẤN ANH</t>
  </si>
  <si>
    <t>1995-04-24</t>
  </si>
  <si>
    <t>DN4444421076681</t>
  </si>
  <si>
    <t>44189</t>
  </si>
  <si>
    <t>2025-03-24 07:58:00</t>
  </si>
  <si>
    <t>2025-04-05 08:00:00</t>
  </si>
  <si>
    <t>K60.3</t>
  </si>
  <si>
    <t>L08.9</t>
  </si>
  <si>
    <t>xml3</t>
  </si>
  <si>
    <t>01.0221.0211</t>
  </si>
  <si>
    <t>18</t>
  </si>
  <si>
    <t>Thụt tháo</t>
  </si>
  <si>
    <t>Lần</t>
  </si>
  <si>
    <t>2025-03-25 07:11:00</t>
  </si>
  <si>
    <t>Khoa Ngoại tổng hợp</t>
  </si>
  <si>
    <t>K19</t>
  </si>
  <si>
    <t>K26;K19</t>
  </si>
  <si>
    <t>000129/QB-CCHN</t>
  </si>
  <si>
    <t>44_DVKT_CĐ64_44003</t>
  </si>
  <si>
    <t>GIAM_DINH_LAI</t>
  </si>
  <si>
    <t>10.0558.0494_GT</t>
  </si>
  <si>
    <t>8</t>
  </si>
  <si>
    <t>Phẫu thuật điều trị rò hậu môn phức tạp [gây tê]</t>
  </si>
  <si>
    <t>176477</t>
  </si>
  <si>
    <t>NGUYỄN VĂN HUẤN</t>
  </si>
  <si>
    <t>1979-04-20</t>
  </si>
  <si>
    <t>DN4443105002141</t>
  </si>
  <si>
    <t>44002</t>
  </si>
  <si>
    <t>2025-04-04 08:03:00</t>
  </si>
  <si>
    <t>2025-04-15 08:00:00</t>
  </si>
  <si>
    <t>K64.2</t>
  </si>
  <si>
    <t>02.0339.0211</t>
  </si>
  <si>
    <t>Thụt tháo phân</t>
  </si>
  <si>
    <t>2025-04-08 07:00:00</t>
  </si>
  <si>
    <t>K19;K26</t>
  </si>
  <si>
    <t>10.0551.0494_GT</t>
  </si>
  <si>
    <t>Phẫu thuật lấy toàn bộ trĩ vòng [gây tê]</t>
  </si>
  <si>
    <t>51971</t>
  </si>
  <si>
    <t>TRẦN THẾ NGHĨA</t>
  </si>
  <si>
    <t>1968-08-08</t>
  </si>
  <si>
    <t>GB4444420848707</t>
  </si>
  <si>
    <t>44081</t>
  </si>
  <si>
    <t>2025-04-16 14:11:00</t>
  </si>
  <si>
    <t>2025-04-16 14:55:00</t>
  </si>
  <si>
    <t>K05.3</t>
  </si>
  <si>
    <t>K02.8</t>
  </si>
  <si>
    <t>16.0070.1031</t>
  </si>
  <si>
    <t>Điều trị sâu ngà răng phục hồi bằng GlassIonomer Cement</t>
  </si>
  <si>
    <t>2025-04-16 14:30:00</t>
  </si>
  <si>
    <t>K01</t>
  </si>
  <si>
    <t>001863/QB-CCHN</t>
  </si>
  <si>
    <t>16.0203.1026</t>
  </si>
  <si>
    <t>Nhổ răng vĩnh viễn</t>
  </si>
  <si>
    <t>50337</t>
  </si>
  <si>
    <t>TRẦN THỊ CAM</t>
  </si>
  <si>
    <t>1947-10-20</t>
  </si>
  <si>
    <t>XB2443100000831</t>
  </si>
  <si>
    <t>2025-04-22 07:39:00</t>
  </si>
  <si>
    <t>2025-04-22 16:31:00</t>
  </si>
  <si>
    <t>E11.7</t>
  </si>
  <si>
    <t>I10;E78.2;K05.3;K02.8;H81.4;I20.0</t>
  </si>
  <si>
    <t>2025-04-22 08:41:00</t>
  </si>
  <si>
    <t>008032/ĐNA-CCHN</t>
  </si>
  <si>
    <t>149240</t>
  </si>
  <si>
    <t>TRẦN MẠNH LONG</t>
  </si>
  <si>
    <t>1975-05-10</t>
  </si>
  <si>
    <t>BT2444420865639</t>
  </si>
  <si>
    <t>44083</t>
  </si>
  <si>
    <t>2025-04-23 07:45:00</t>
  </si>
  <si>
    <t>2025-04-23 08:25:00</t>
  </si>
  <si>
    <t>2025-04-23 08:02:00</t>
  </si>
  <si>
    <t>159955</t>
  </si>
  <si>
    <t>LÊ THỊ HƯỠNG</t>
  </si>
  <si>
    <t>1949-04-06</t>
  </si>
  <si>
    <t>KC2444420945985</t>
  </si>
  <si>
    <t>44194</t>
  </si>
  <si>
    <t>2025-04-23 09:43:00</t>
  </si>
  <si>
    <t>2025-04-23 10:16:00</t>
  </si>
  <si>
    <t>2025-04-23 09:52:00</t>
  </si>
  <si>
    <t>71368</t>
  </si>
  <si>
    <t>BÙI THỊ ƯU</t>
  </si>
  <si>
    <t>1956-04-10</t>
  </si>
  <si>
    <t>CB2444420481125</t>
  </si>
  <si>
    <t>44103</t>
  </si>
  <si>
    <t>2025-05-07 08:20:00</t>
  </si>
  <si>
    <t>2025-05-07 08:55:00</t>
  </si>
  <si>
    <t>K01.1</t>
  </si>
  <si>
    <t>K02.8;H81.4</t>
  </si>
  <si>
    <t>2025-05-07 08:26:00</t>
  </si>
  <si>
    <t>16.0199.1028</t>
  </si>
  <si>
    <t>Phẫu thuật nhổ răng khôn mọc lệch hàm trên</t>
  </si>
  <si>
    <t>28485</t>
  </si>
  <si>
    <t>PHAN THỊ LIÊN</t>
  </si>
  <si>
    <t>1953-12-10</t>
  </si>
  <si>
    <t>CK2444420430676</t>
  </si>
  <si>
    <t>44004</t>
  </si>
  <si>
    <t>2025-05-07 13:54:00</t>
  </si>
  <si>
    <t>2025-05-07 14:27:00</t>
  </si>
  <si>
    <t>2025-05-07 14:06:00</t>
  </si>
  <si>
    <t>40675</t>
  </si>
  <si>
    <t>TRẦN THỊ HUÊ</t>
  </si>
  <si>
    <t>1963-09-10</t>
  </si>
  <si>
    <t>GB4444420347061</t>
  </si>
  <si>
    <t>44071</t>
  </si>
  <si>
    <t>2025-05-28 07:20:00</t>
  </si>
  <si>
    <t>2025-05-28 10:20:00</t>
  </si>
  <si>
    <t>M54.5</t>
  </si>
  <si>
    <t>E11.9;K75.8;K05.3;K04.6</t>
  </si>
  <si>
    <t>15.0304.0505</t>
  </si>
  <si>
    <t>Trích áp xe nhỏ vùng đầu cổ</t>
  </si>
  <si>
    <t>2025-05-28 09:53:00</t>
  </si>
  <si>
    <t>000123/QB-CCHN</t>
  </si>
  <si>
    <t>Trần Văn Bình</t>
  </si>
  <si>
    <t>Cảnh Thị Thuận</t>
  </si>
  <si>
    <t>Đỗ Hồ Thùy Linh</t>
  </si>
  <si>
    <t>Nguyễn Thị Thanh Mai</t>
  </si>
  <si>
    <t>Ngoại TH</t>
  </si>
  <si>
    <t>LCK</t>
  </si>
  <si>
    <t>Ngoại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</si>
</sst>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₫_-;\-* #,##0.00\ _₫_-;_-* &quot;-&quot;??\ _₫_-;_-@_-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164" fontId="2" fillId="2" borderId="0" xfId="1" applyFont="1" applyFill="1"/>
    <xf numFmtId="164" fontId="2" fillId="0" borderId="0" xfId="1" applyFont="1"/>
    <xf numFmtId="0" fontId="0" fillId="2" borderId="1" xfId="0" applyFill="1" applyBorder="1"/>
    <xf numFmtId="0" fontId="1" fillId="2" borderId="1" xfId="0" applyFont="1" applyFill="1" applyBorder="1"/>
    <xf numFmtId="43" fontId="0" fillId="0" borderId="0" xfId="0" applyNumberFormat="1"/>
    <xf numFmtId="0" fontId="2" fillId="0" borderId="0" xfId="0" applyFont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"/>
  <sheetViews>
    <sheetView workbookViewId="0">
      <selection sqref="A1:XFD1048576"/>
    </sheetView>
  </sheetViews>
  <sheetFormatPr defaultRowHeight="15"/>
  <cols>
    <col min="6" max="6" width="26" customWidth="1"/>
  </cols>
  <sheetData>
    <row r="1" spans="1:4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</row>
    <row r="2" spans="1:48" s="1" customFormat="1">
      <c r="A2" s="1">
        <v>79925700733</v>
      </c>
      <c r="B2" s="1">
        <v>2738055528</v>
      </c>
      <c r="C2" s="1">
        <v>202504</v>
      </c>
      <c r="D2" s="1" t="s">
        <v>48</v>
      </c>
      <c r="E2" s="1" t="s">
        <v>49</v>
      </c>
      <c r="F2" s="1" t="s">
        <v>50</v>
      </c>
      <c r="G2" s="1" t="s">
        <v>51</v>
      </c>
      <c r="H2" s="1">
        <v>1</v>
      </c>
      <c r="I2" s="1" t="s">
        <v>52</v>
      </c>
      <c r="J2" s="1" t="s">
        <v>53</v>
      </c>
      <c r="K2" s="1" t="s">
        <v>54</v>
      </c>
      <c r="L2" s="1" t="s">
        <v>55</v>
      </c>
      <c r="M2" s="1">
        <v>13</v>
      </c>
      <c r="N2" s="1">
        <v>1</v>
      </c>
      <c r="O2" s="1" t="s">
        <v>56</v>
      </c>
      <c r="P2" s="1" t="s">
        <v>57</v>
      </c>
      <c r="Q2" s="1">
        <v>8890020</v>
      </c>
      <c r="R2" s="1">
        <v>7112016</v>
      </c>
      <c r="S2" s="1">
        <v>0</v>
      </c>
      <c r="T2" s="1">
        <v>2368800</v>
      </c>
      <c r="U2" s="1">
        <v>0</v>
      </c>
      <c r="V2" s="1">
        <v>3</v>
      </c>
      <c r="W2" s="1" t="s">
        <v>58</v>
      </c>
      <c r="X2" s="1" t="s">
        <v>59</v>
      </c>
      <c r="Z2" s="1" t="s">
        <v>60</v>
      </c>
      <c r="AA2" s="1" t="s">
        <v>61</v>
      </c>
      <c r="AB2" s="1" t="s">
        <v>62</v>
      </c>
      <c r="AF2" s="1">
        <v>1</v>
      </c>
      <c r="AG2" s="1">
        <v>1</v>
      </c>
      <c r="AH2" s="1">
        <v>92400</v>
      </c>
      <c r="AI2" s="1">
        <v>92400</v>
      </c>
      <c r="AJ2" s="1">
        <v>92400</v>
      </c>
      <c r="AK2" s="1">
        <v>100</v>
      </c>
      <c r="AL2" s="1" t="s">
        <v>63</v>
      </c>
      <c r="AM2" s="1" t="s">
        <v>64</v>
      </c>
      <c r="AN2" s="1" t="s">
        <v>65</v>
      </c>
      <c r="AO2" s="1" t="s">
        <v>66</v>
      </c>
      <c r="AQ2" s="1" t="s">
        <v>67</v>
      </c>
      <c r="AR2" s="1" t="s">
        <v>48</v>
      </c>
      <c r="AS2" s="1">
        <v>73920</v>
      </c>
      <c r="AT2" s="1">
        <v>14784</v>
      </c>
      <c r="AU2" s="1" t="s">
        <v>68</v>
      </c>
      <c r="AV2" s="1" t="s">
        <v>69</v>
      </c>
    </row>
    <row r="3" spans="1:48">
      <c r="A3">
        <v>79925700738</v>
      </c>
      <c r="B3">
        <v>2738055528</v>
      </c>
      <c r="C3">
        <v>202504</v>
      </c>
      <c r="D3" t="s">
        <v>48</v>
      </c>
      <c r="E3" t="s">
        <v>49</v>
      </c>
      <c r="F3" t="s">
        <v>50</v>
      </c>
      <c r="G3" t="s">
        <v>51</v>
      </c>
      <c r="H3">
        <v>1</v>
      </c>
      <c r="I3" t="s">
        <v>52</v>
      </c>
      <c r="J3" t="s">
        <v>53</v>
      </c>
      <c r="K3" t="s">
        <v>54</v>
      </c>
      <c r="L3" t="s">
        <v>55</v>
      </c>
      <c r="M3">
        <v>13</v>
      </c>
      <c r="N3">
        <v>1</v>
      </c>
      <c r="O3" t="s">
        <v>56</v>
      </c>
      <c r="P3" t="s">
        <v>57</v>
      </c>
      <c r="Q3">
        <v>8890020</v>
      </c>
      <c r="R3">
        <v>7112016</v>
      </c>
      <c r="S3">
        <v>0</v>
      </c>
      <c r="T3">
        <v>2368800</v>
      </c>
      <c r="U3">
        <v>0</v>
      </c>
      <c r="V3">
        <v>3</v>
      </c>
      <c r="W3" t="s">
        <v>58</v>
      </c>
      <c r="X3" t="s">
        <v>70</v>
      </c>
      <c r="Z3" t="s">
        <v>71</v>
      </c>
      <c r="AA3" t="s">
        <v>72</v>
      </c>
      <c r="AB3" t="s">
        <v>62</v>
      </c>
      <c r="AF3">
        <v>1</v>
      </c>
      <c r="AG3">
        <v>1</v>
      </c>
      <c r="AH3">
        <v>2276400</v>
      </c>
      <c r="AI3">
        <v>2276400</v>
      </c>
      <c r="AJ3">
        <v>2276400</v>
      </c>
      <c r="AK3">
        <v>100</v>
      </c>
      <c r="AL3" t="s">
        <v>63</v>
      </c>
      <c r="AM3" t="s">
        <v>64</v>
      </c>
      <c r="AN3" t="s">
        <v>65</v>
      </c>
      <c r="AO3" t="s">
        <v>66</v>
      </c>
      <c r="AQ3" t="s">
        <v>67</v>
      </c>
      <c r="AR3" t="s">
        <v>48</v>
      </c>
      <c r="AS3">
        <v>1821120</v>
      </c>
      <c r="AU3" t="s">
        <v>68</v>
      </c>
      <c r="AV3" t="s">
        <v>69</v>
      </c>
    </row>
    <row r="4" spans="1:48" s="1" customFormat="1">
      <c r="A4" s="1">
        <v>79925909792</v>
      </c>
      <c r="B4" s="1">
        <v>2744809332</v>
      </c>
      <c r="C4" s="1">
        <v>202504</v>
      </c>
      <c r="D4" s="1" t="s">
        <v>48</v>
      </c>
      <c r="E4" s="1" t="s">
        <v>73</v>
      </c>
      <c r="F4" s="1" t="s">
        <v>74</v>
      </c>
      <c r="G4" s="1" t="s">
        <v>75</v>
      </c>
      <c r="H4" s="1">
        <v>1</v>
      </c>
      <c r="I4" s="1" t="s">
        <v>76</v>
      </c>
      <c r="J4" s="1" t="s">
        <v>77</v>
      </c>
      <c r="K4" s="1" t="s">
        <v>78</v>
      </c>
      <c r="L4" s="1" t="s">
        <v>79</v>
      </c>
      <c r="M4" s="1">
        <v>11</v>
      </c>
      <c r="N4" s="1">
        <v>3</v>
      </c>
      <c r="O4" s="1" t="s">
        <v>80</v>
      </c>
      <c r="Q4" s="1">
        <v>8080651</v>
      </c>
      <c r="R4" s="1">
        <v>6464520.7999999998</v>
      </c>
      <c r="S4" s="1">
        <v>0</v>
      </c>
      <c r="T4" s="1">
        <v>2368800</v>
      </c>
      <c r="U4" s="1">
        <v>0</v>
      </c>
      <c r="V4" s="1">
        <v>3</v>
      </c>
      <c r="W4" s="1" t="s">
        <v>58</v>
      </c>
      <c r="X4" s="1" t="s">
        <v>81</v>
      </c>
      <c r="Z4" s="1" t="s">
        <v>60</v>
      </c>
      <c r="AA4" s="1" t="s">
        <v>82</v>
      </c>
      <c r="AB4" s="1" t="s">
        <v>62</v>
      </c>
      <c r="AF4" s="1">
        <v>1</v>
      </c>
      <c r="AG4" s="1">
        <v>1</v>
      </c>
      <c r="AH4" s="1">
        <v>92400</v>
      </c>
      <c r="AI4" s="1">
        <v>92400</v>
      </c>
      <c r="AJ4" s="1">
        <v>92400</v>
      </c>
      <c r="AK4" s="1">
        <v>100</v>
      </c>
      <c r="AL4" s="1" t="s">
        <v>83</v>
      </c>
      <c r="AM4" s="1" t="s">
        <v>64</v>
      </c>
      <c r="AN4" s="1" t="s">
        <v>65</v>
      </c>
      <c r="AO4" s="1" t="s">
        <v>84</v>
      </c>
      <c r="AQ4" s="1" t="s">
        <v>67</v>
      </c>
      <c r="AR4" s="1" t="s">
        <v>48</v>
      </c>
      <c r="AS4" s="1">
        <v>73920</v>
      </c>
      <c r="AT4" s="1">
        <v>14784</v>
      </c>
      <c r="AU4" s="1" t="s">
        <v>68</v>
      </c>
      <c r="AV4" s="1" t="s">
        <v>69</v>
      </c>
    </row>
    <row r="5" spans="1:48">
      <c r="A5">
        <v>79925909796</v>
      </c>
      <c r="B5">
        <v>2744809332</v>
      </c>
      <c r="C5">
        <v>202504</v>
      </c>
      <c r="D5" t="s">
        <v>48</v>
      </c>
      <c r="E5" t="s">
        <v>73</v>
      </c>
      <c r="F5" t="s">
        <v>74</v>
      </c>
      <c r="G5" t="s">
        <v>75</v>
      </c>
      <c r="H5">
        <v>1</v>
      </c>
      <c r="I5" t="s">
        <v>76</v>
      </c>
      <c r="J5" t="s">
        <v>77</v>
      </c>
      <c r="K5" t="s">
        <v>78</v>
      </c>
      <c r="L5" t="s">
        <v>79</v>
      </c>
      <c r="M5">
        <v>11</v>
      </c>
      <c r="N5">
        <v>3</v>
      </c>
      <c r="O5" t="s">
        <v>80</v>
      </c>
      <c r="Q5">
        <v>8080651</v>
      </c>
      <c r="R5">
        <v>6464520.7999999998</v>
      </c>
      <c r="S5">
        <v>0</v>
      </c>
      <c r="T5">
        <v>2368800</v>
      </c>
      <c r="U5">
        <v>0</v>
      </c>
      <c r="V5">
        <v>3</v>
      </c>
      <c r="W5" t="s">
        <v>58</v>
      </c>
      <c r="X5" t="s">
        <v>85</v>
      </c>
      <c r="Z5" t="s">
        <v>71</v>
      </c>
      <c r="AA5" t="s">
        <v>86</v>
      </c>
      <c r="AB5" t="s">
        <v>62</v>
      </c>
      <c r="AF5">
        <v>1</v>
      </c>
      <c r="AG5">
        <v>1</v>
      </c>
      <c r="AH5">
        <v>2276400</v>
      </c>
      <c r="AI5">
        <v>2276400</v>
      </c>
      <c r="AJ5">
        <v>2276400</v>
      </c>
      <c r="AK5">
        <v>100</v>
      </c>
      <c r="AL5" t="s">
        <v>83</v>
      </c>
      <c r="AM5" t="s">
        <v>64</v>
      </c>
      <c r="AN5" t="s">
        <v>65</v>
      </c>
      <c r="AO5" t="s">
        <v>84</v>
      </c>
      <c r="AQ5" t="s">
        <v>67</v>
      </c>
      <c r="AR5" t="s">
        <v>48</v>
      </c>
      <c r="AS5">
        <v>1821120</v>
      </c>
      <c r="AU5" t="s">
        <v>68</v>
      </c>
      <c r="AV5" t="s">
        <v>69</v>
      </c>
    </row>
    <row r="6" spans="1:48" s="1" customFormat="1">
      <c r="A6" s="1">
        <v>79925936353</v>
      </c>
      <c r="B6" s="1">
        <v>2746104621</v>
      </c>
      <c r="C6" s="1">
        <v>202504</v>
      </c>
      <c r="D6" s="1" t="s">
        <v>48</v>
      </c>
      <c r="E6" s="1" t="s">
        <v>87</v>
      </c>
      <c r="F6" s="1" t="s">
        <v>88</v>
      </c>
      <c r="G6" s="1" t="s">
        <v>89</v>
      </c>
      <c r="H6" s="1">
        <v>1</v>
      </c>
      <c r="I6" s="1" t="s">
        <v>90</v>
      </c>
      <c r="J6" s="1" t="s">
        <v>91</v>
      </c>
      <c r="K6" s="1" t="s">
        <v>92</v>
      </c>
      <c r="L6" s="1" t="s">
        <v>93</v>
      </c>
      <c r="M6" s="1">
        <v>0</v>
      </c>
      <c r="N6" s="1">
        <v>1</v>
      </c>
      <c r="O6" s="1" t="s">
        <v>94</v>
      </c>
      <c r="P6" s="1" t="s">
        <v>95</v>
      </c>
      <c r="Q6" s="1">
        <v>488810</v>
      </c>
      <c r="R6" s="1">
        <v>391048</v>
      </c>
      <c r="S6" s="1">
        <v>0</v>
      </c>
      <c r="T6" s="1">
        <v>400250</v>
      </c>
      <c r="U6" s="1">
        <v>0</v>
      </c>
      <c r="V6" s="1">
        <v>1</v>
      </c>
      <c r="W6" s="1" t="s">
        <v>58</v>
      </c>
      <c r="X6" s="1" t="s">
        <v>96</v>
      </c>
      <c r="Z6" s="1" t="s">
        <v>60</v>
      </c>
      <c r="AA6" s="1" t="s">
        <v>97</v>
      </c>
      <c r="AB6" s="1" t="s">
        <v>62</v>
      </c>
      <c r="AF6" s="1">
        <v>1</v>
      </c>
      <c r="AG6" s="1">
        <v>1</v>
      </c>
      <c r="AH6" s="1">
        <v>280500</v>
      </c>
      <c r="AI6" s="1">
        <v>280500</v>
      </c>
      <c r="AJ6" s="1">
        <v>280500</v>
      </c>
      <c r="AK6" s="1">
        <v>100</v>
      </c>
      <c r="AL6" s="1" t="s">
        <v>98</v>
      </c>
      <c r="AN6" s="1" t="s">
        <v>99</v>
      </c>
      <c r="AO6" s="1" t="s">
        <v>99</v>
      </c>
      <c r="AQ6" s="1" t="s">
        <v>100</v>
      </c>
      <c r="AR6" s="1" t="s">
        <v>48</v>
      </c>
      <c r="AS6" s="1">
        <v>224400</v>
      </c>
      <c r="AT6" s="1">
        <v>44880</v>
      </c>
      <c r="AU6" s="1" t="s">
        <v>68</v>
      </c>
      <c r="AV6" s="1" t="s">
        <v>69</v>
      </c>
    </row>
    <row r="7" spans="1:48">
      <c r="A7">
        <v>79925936354</v>
      </c>
      <c r="B7">
        <v>2746104621</v>
      </c>
      <c r="C7">
        <v>202504</v>
      </c>
      <c r="D7" t="s">
        <v>48</v>
      </c>
      <c r="E7" t="s">
        <v>87</v>
      </c>
      <c r="F7" t="s">
        <v>88</v>
      </c>
      <c r="G7" t="s">
        <v>89</v>
      </c>
      <c r="H7">
        <v>1</v>
      </c>
      <c r="I7" t="s">
        <v>90</v>
      </c>
      <c r="J7" t="s">
        <v>91</v>
      </c>
      <c r="K7" t="s">
        <v>92</v>
      </c>
      <c r="L7" t="s">
        <v>93</v>
      </c>
      <c r="M7">
        <v>0</v>
      </c>
      <c r="N7">
        <v>1</v>
      </c>
      <c r="O7" t="s">
        <v>94</v>
      </c>
      <c r="P7" t="s">
        <v>95</v>
      </c>
      <c r="Q7">
        <v>488810</v>
      </c>
      <c r="R7">
        <v>391048</v>
      </c>
      <c r="S7">
        <v>0</v>
      </c>
      <c r="T7">
        <v>400250</v>
      </c>
      <c r="U7">
        <v>0</v>
      </c>
      <c r="V7">
        <v>1</v>
      </c>
      <c r="W7" t="s">
        <v>58</v>
      </c>
      <c r="X7" t="s">
        <v>101</v>
      </c>
      <c r="Z7" t="s">
        <v>71</v>
      </c>
      <c r="AA7" t="s">
        <v>102</v>
      </c>
      <c r="AB7" t="s">
        <v>62</v>
      </c>
      <c r="AF7">
        <v>1</v>
      </c>
      <c r="AG7">
        <v>1</v>
      </c>
      <c r="AH7">
        <v>239500</v>
      </c>
      <c r="AI7">
        <v>239500</v>
      </c>
      <c r="AJ7">
        <v>119750</v>
      </c>
      <c r="AK7">
        <v>50</v>
      </c>
      <c r="AL7" t="s">
        <v>98</v>
      </c>
      <c r="AN7" t="s">
        <v>99</v>
      </c>
      <c r="AO7" t="s">
        <v>99</v>
      </c>
      <c r="AQ7" t="s">
        <v>100</v>
      </c>
      <c r="AR7" t="s">
        <v>48</v>
      </c>
      <c r="AS7">
        <v>95800</v>
      </c>
      <c r="AU7" t="s">
        <v>68</v>
      </c>
      <c r="AV7" t="s">
        <v>69</v>
      </c>
    </row>
    <row r="8" spans="1:48" s="1" customFormat="1">
      <c r="A8" s="1">
        <v>79926101246</v>
      </c>
      <c r="B8" s="1">
        <v>2751002267</v>
      </c>
      <c r="C8" s="1">
        <v>202504</v>
      </c>
      <c r="D8" s="1" t="s">
        <v>48</v>
      </c>
      <c r="E8" s="1" t="s">
        <v>103</v>
      </c>
      <c r="F8" s="1" t="s">
        <v>104</v>
      </c>
      <c r="G8" s="1" t="s">
        <v>105</v>
      </c>
      <c r="H8" s="1">
        <v>2</v>
      </c>
      <c r="I8" s="1" t="s">
        <v>106</v>
      </c>
      <c r="J8" s="1" t="s">
        <v>48</v>
      </c>
      <c r="K8" s="1" t="s">
        <v>107</v>
      </c>
      <c r="L8" s="1" t="s">
        <v>108</v>
      </c>
      <c r="M8" s="1">
        <v>0</v>
      </c>
      <c r="N8" s="1">
        <v>1</v>
      </c>
      <c r="O8" s="1" t="s">
        <v>109</v>
      </c>
      <c r="P8" s="1" t="s">
        <v>110</v>
      </c>
      <c r="Q8" s="1">
        <v>1142050</v>
      </c>
      <c r="R8" s="1">
        <v>1142050</v>
      </c>
      <c r="S8" s="1">
        <v>0</v>
      </c>
      <c r="T8" s="1">
        <v>400250</v>
      </c>
      <c r="U8" s="1">
        <v>0</v>
      </c>
      <c r="V8" s="1">
        <v>1</v>
      </c>
      <c r="W8" s="1" t="s">
        <v>58</v>
      </c>
      <c r="X8" s="1" t="s">
        <v>96</v>
      </c>
      <c r="Z8" s="1" t="s">
        <v>60</v>
      </c>
      <c r="AA8" s="1" t="s">
        <v>97</v>
      </c>
      <c r="AB8" s="1" t="s">
        <v>62</v>
      </c>
      <c r="AF8" s="1">
        <v>1</v>
      </c>
      <c r="AG8" s="1">
        <v>1</v>
      </c>
      <c r="AH8" s="1">
        <v>280500</v>
      </c>
      <c r="AI8" s="1">
        <v>280500</v>
      </c>
      <c r="AJ8" s="1">
        <v>280500</v>
      </c>
      <c r="AK8" s="1">
        <v>100</v>
      </c>
      <c r="AL8" s="1" t="s">
        <v>111</v>
      </c>
      <c r="AN8" s="1" t="s">
        <v>99</v>
      </c>
      <c r="AO8" s="1" t="s">
        <v>99</v>
      </c>
      <c r="AQ8" s="1" t="s">
        <v>112</v>
      </c>
      <c r="AR8" s="1" t="s">
        <v>48</v>
      </c>
      <c r="AS8" s="1">
        <v>280500</v>
      </c>
      <c r="AT8" s="1">
        <v>56100</v>
      </c>
      <c r="AU8" s="1" t="s">
        <v>68</v>
      </c>
      <c r="AV8" s="1" t="s">
        <v>69</v>
      </c>
    </row>
    <row r="9" spans="1:48">
      <c r="A9">
        <v>79926101249</v>
      </c>
      <c r="B9">
        <v>2751002267</v>
      </c>
      <c r="C9">
        <v>202504</v>
      </c>
      <c r="D9" t="s">
        <v>48</v>
      </c>
      <c r="E9" t="s">
        <v>103</v>
      </c>
      <c r="F9" t="s">
        <v>104</v>
      </c>
      <c r="G9" t="s">
        <v>105</v>
      </c>
      <c r="H9">
        <v>2</v>
      </c>
      <c r="I9" t="s">
        <v>106</v>
      </c>
      <c r="J9" t="s">
        <v>48</v>
      </c>
      <c r="K9" t="s">
        <v>107</v>
      </c>
      <c r="L9" t="s">
        <v>108</v>
      </c>
      <c r="M9">
        <v>0</v>
      </c>
      <c r="N9">
        <v>1</v>
      </c>
      <c r="O9" t="s">
        <v>109</v>
      </c>
      <c r="P9" t="s">
        <v>110</v>
      </c>
      <c r="Q9">
        <v>1142050</v>
      </c>
      <c r="R9">
        <v>1142050</v>
      </c>
      <c r="S9">
        <v>0</v>
      </c>
      <c r="T9">
        <v>400250</v>
      </c>
      <c r="U9">
        <v>0</v>
      </c>
      <c r="V9">
        <v>1</v>
      </c>
      <c r="W9" t="s">
        <v>58</v>
      </c>
      <c r="X9" t="s">
        <v>101</v>
      </c>
      <c r="Z9" t="s">
        <v>71</v>
      </c>
      <c r="AA9" t="s">
        <v>102</v>
      </c>
      <c r="AB9" t="s">
        <v>62</v>
      </c>
      <c r="AF9">
        <v>1</v>
      </c>
      <c r="AG9">
        <v>1</v>
      </c>
      <c r="AH9">
        <v>239500</v>
      </c>
      <c r="AI9">
        <v>239500</v>
      </c>
      <c r="AJ9">
        <v>119750</v>
      </c>
      <c r="AK9">
        <v>50</v>
      </c>
      <c r="AL9" t="s">
        <v>111</v>
      </c>
      <c r="AN9" t="s">
        <v>99</v>
      </c>
      <c r="AO9" t="s">
        <v>99</v>
      </c>
      <c r="AQ9" t="s">
        <v>112</v>
      </c>
      <c r="AR9" t="s">
        <v>48</v>
      </c>
      <c r="AS9">
        <v>119750</v>
      </c>
      <c r="AU9" t="s">
        <v>68</v>
      </c>
      <c r="AV9" t="s">
        <v>69</v>
      </c>
    </row>
    <row r="10" spans="1:48" s="1" customFormat="1">
      <c r="A10" s="1">
        <v>79926080700</v>
      </c>
      <c r="B10" s="1">
        <v>2751347825</v>
      </c>
      <c r="C10" s="1">
        <v>202504</v>
      </c>
      <c r="D10" s="1" t="s">
        <v>48</v>
      </c>
      <c r="E10" s="1" t="s">
        <v>113</v>
      </c>
      <c r="F10" s="1" t="s">
        <v>114</v>
      </c>
      <c r="G10" s="1" t="s">
        <v>115</v>
      </c>
      <c r="H10" s="1">
        <v>1</v>
      </c>
      <c r="I10" s="1" t="s">
        <v>116</v>
      </c>
      <c r="J10" s="1" t="s">
        <v>117</v>
      </c>
      <c r="K10" s="1" t="s">
        <v>118</v>
      </c>
      <c r="L10" s="1" t="s">
        <v>119</v>
      </c>
      <c r="M10" s="1">
        <v>0</v>
      </c>
      <c r="N10" s="1">
        <v>1</v>
      </c>
      <c r="O10" s="1" t="s">
        <v>95</v>
      </c>
      <c r="P10" s="1" t="s">
        <v>94</v>
      </c>
      <c r="Q10" s="1">
        <v>478550</v>
      </c>
      <c r="R10" s="1">
        <v>478550</v>
      </c>
      <c r="S10" s="1">
        <v>0</v>
      </c>
      <c r="T10" s="1">
        <v>400250</v>
      </c>
      <c r="U10" s="1">
        <v>0</v>
      </c>
      <c r="V10" s="1">
        <v>1</v>
      </c>
      <c r="W10" s="1" t="s">
        <v>58</v>
      </c>
      <c r="X10" s="1" t="s">
        <v>96</v>
      </c>
      <c r="Z10" s="1" t="s">
        <v>60</v>
      </c>
      <c r="AA10" s="1" t="s">
        <v>97</v>
      </c>
      <c r="AB10" s="1" t="s">
        <v>62</v>
      </c>
      <c r="AF10" s="1">
        <v>1</v>
      </c>
      <c r="AG10" s="1">
        <v>1</v>
      </c>
      <c r="AH10" s="1">
        <v>280500</v>
      </c>
      <c r="AI10" s="1">
        <v>280500</v>
      </c>
      <c r="AJ10" s="1">
        <v>280500</v>
      </c>
      <c r="AK10" s="1">
        <v>100</v>
      </c>
      <c r="AL10" s="1" t="s">
        <v>120</v>
      </c>
      <c r="AN10" s="1" t="s">
        <v>99</v>
      </c>
      <c r="AO10" s="1" t="s">
        <v>99</v>
      </c>
      <c r="AQ10" s="1" t="s">
        <v>100</v>
      </c>
      <c r="AR10" s="1" t="s">
        <v>48</v>
      </c>
      <c r="AS10" s="1">
        <v>280500</v>
      </c>
      <c r="AT10" s="1">
        <v>56100</v>
      </c>
      <c r="AU10" s="1" t="s">
        <v>68</v>
      </c>
      <c r="AV10" s="1" t="s">
        <v>69</v>
      </c>
    </row>
    <row r="11" spans="1:48">
      <c r="A11">
        <v>79926080701</v>
      </c>
      <c r="B11">
        <v>2751347825</v>
      </c>
      <c r="C11">
        <v>202504</v>
      </c>
      <c r="D11" t="s">
        <v>48</v>
      </c>
      <c r="E11" t="s">
        <v>113</v>
      </c>
      <c r="F11" t="s">
        <v>114</v>
      </c>
      <c r="G11" t="s">
        <v>115</v>
      </c>
      <c r="H11">
        <v>1</v>
      </c>
      <c r="I11" t="s">
        <v>116</v>
      </c>
      <c r="J11" t="s">
        <v>117</v>
      </c>
      <c r="K11" t="s">
        <v>118</v>
      </c>
      <c r="L11" t="s">
        <v>119</v>
      </c>
      <c r="M11">
        <v>0</v>
      </c>
      <c r="N11">
        <v>1</v>
      </c>
      <c r="O11" t="s">
        <v>95</v>
      </c>
      <c r="P11" t="s">
        <v>94</v>
      </c>
      <c r="Q11">
        <v>478550</v>
      </c>
      <c r="R11">
        <v>478550</v>
      </c>
      <c r="S11">
        <v>0</v>
      </c>
      <c r="T11">
        <v>400250</v>
      </c>
      <c r="U11">
        <v>0</v>
      </c>
      <c r="V11">
        <v>1</v>
      </c>
      <c r="W11" t="s">
        <v>58</v>
      </c>
      <c r="X11" t="s">
        <v>101</v>
      </c>
      <c r="Z11" t="s">
        <v>71</v>
      </c>
      <c r="AA11" t="s">
        <v>102</v>
      </c>
      <c r="AB11" t="s">
        <v>62</v>
      </c>
      <c r="AF11">
        <v>1</v>
      </c>
      <c r="AG11">
        <v>1</v>
      </c>
      <c r="AH11">
        <v>239500</v>
      </c>
      <c r="AI11">
        <v>239500</v>
      </c>
      <c r="AJ11">
        <v>119750</v>
      </c>
      <c r="AK11">
        <v>50</v>
      </c>
      <c r="AL11" t="s">
        <v>120</v>
      </c>
      <c r="AN11" t="s">
        <v>99</v>
      </c>
      <c r="AO11" t="s">
        <v>99</v>
      </c>
      <c r="AQ11" t="s">
        <v>100</v>
      </c>
      <c r="AR11" t="s">
        <v>48</v>
      </c>
      <c r="AS11">
        <v>119750</v>
      </c>
      <c r="AU11" t="s">
        <v>68</v>
      </c>
      <c r="AV11" t="s">
        <v>69</v>
      </c>
    </row>
    <row r="12" spans="1:48" s="1" customFormat="1">
      <c r="A12" s="1">
        <v>79926114166</v>
      </c>
      <c r="B12" s="1">
        <v>2752376553</v>
      </c>
      <c r="C12" s="1">
        <v>202504</v>
      </c>
      <c r="D12" s="1" t="s">
        <v>48</v>
      </c>
      <c r="E12" s="1" t="s">
        <v>121</v>
      </c>
      <c r="F12" s="1" t="s">
        <v>122</v>
      </c>
      <c r="G12" s="1" t="s">
        <v>123</v>
      </c>
      <c r="H12" s="1">
        <v>2</v>
      </c>
      <c r="I12" s="1" t="s">
        <v>124</v>
      </c>
      <c r="J12" s="1" t="s">
        <v>125</v>
      </c>
      <c r="K12" s="1" t="s">
        <v>126</v>
      </c>
      <c r="L12" s="1" t="s">
        <v>127</v>
      </c>
      <c r="M12" s="1">
        <v>0</v>
      </c>
      <c r="N12" s="1">
        <v>1</v>
      </c>
      <c r="O12" s="1" t="s">
        <v>94</v>
      </c>
      <c r="P12" s="1" t="s">
        <v>95</v>
      </c>
      <c r="Q12" s="1">
        <v>478550</v>
      </c>
      <c r="R12" s="1">
        <v>478550</v>
      </c>
      <c r="S12" s="1">
        <v>0</v>
      </c>
      <c r="T12" s="1">
        <v>400250</v>
      </c>
      <c r="U12" s="1">
        <v>0</v>
      </c>
      <c r="V12" s="1">
        <v>1</v>
      </c>
      <c r="W12" s="1" t="s">
        <v>58</v>
      </c>
      <c r="X12" s="1" t="s">
        <v>96</v>
      </c>
      <c r="Z12" s="1" t="s">
        <v>60</v>
      </c>
      <c r="AA12" s="1" t="s">
        <v>97</v>
      </c>
      <c r="AB12" s="1" t="s">
        <v>62</v>
      </c>
      <c r="AF12" s="1">
        <v>1</v>
      </c>
      <c r="AG12" s="1">
        <v>1</v>
      </c>
      <c r="AH12" s="1">
        <v>280500</v>
      </c>
      <c r="AI12" s="1">
        <v>280500</v>
      </c>
      <c r="AJ12" s="1">
        <v>280500</v>
      </c>
      <c r="AK12" s="1">
        <v>100</v>
      </c>
      <c r="AL12" s="1" t="s">
        <v>128</v>
      </c>
      <c r="AN12" s="1" t="s">
        <v>99</v>
      </c>
      <c r="AO12" s="1" t="s">
        <v>99</v>
      </c>
      <c r="AQ12" s="1" t="s">
        <v>100</v>
      </c>
      <c r="AR12" s="1" t="s">
        <v>48</v>
      </c>
      <c r="AS12" s="1">
        <v>280500</v>
      </c>
      <c r="AT12" s="1">
        <v>56100</v>
      </c>
      <c r="AU12" s="1" t="s">
        <v>68</v>
      </c>
      <c r="AV12" s="1" t="s">
        <v>69</v>
      </c>
    </row>
    <row r="13" spans="1:48">
      <c r="A13">
        <v>79926114167</v>
      </c>
      <c r="B13">
        <v>2752376553</v>
      </c>
      <c r="C13">
        <v>202504</v>
      </c>
      <c r="D13" t="s">
        <v>48</v>
      </c>
      <c r="E13" t="s">
        <v>121</v>
      </c>
      <c r="F13" t="s">
        <v>122</v>
      </c>
      <c r="G13" t="s">
        <v>123</v>
      </c>
      <c r="H13">
        <v>2</v>
      </c>
      <c r="I13" t="s">
        <v>124</v>
      </c>
      <c r="J13" t="s">
        <v>125</v>
      </c>
      <c r="K13" t="s">
        <v>126</v>
      </c>
      <c r="L13" t="s">
        <v>127</v>
      </c>
      <c r="M13">
        <v>0</v>
      </c>
      <c r="N13">
        <v>1</v>
      </c>
      <c r="O13" t="s">
        <v>94</v>
      </c>
      <c r="P13" t="s">
        <v>95</v>
      </c>
      <c r="Q13">
        <v>478550</v>
      </c>
      <c r="R13">
        <v>478550</v>
      </c>
      <c r="S13">
        <v>0</v>
      </c>
      <c r="T13">
        <v>400250</v>
      </c>
      <c r="U13">
        <v>0</v>
      </c>
      <c r="V13">
        <v>1</v>
      </c>
      <c r="W13" t="s">
        <v>58</v>
      </c>
      <c r="X13" t="s">
        <v>101</v>
      </c>
      <c r="Z13" t="s">
        <v>71</v>
      </c>
      <c r="AA13" t="s">
        <v>102</v>
      </c>
      <c r="AB13" t="s">
        <v>62</v>
      </c>
      <c r="AF13">
        <v>1</v>
      </c>
      <c r="AG13">
        <v>1</v>
      </c>
      <c r="AH13">
        <v>239500</v>
      </c>
      <c r="AI13">
        <v>239500</v>
      </c>
      <c r="AJ13">
        <v>119750</v>
      </c>
      <c r="AK13">
        <v>50</v>
      </c>
      <c r="AL13" t="s">
        <v>128</v>
      </c>
      <c r="AN13" t="s">
        <v>99</v>
      </c>
      <c r="AO13" t="s">
        <v>99</v>
      </c>
      <c r="AQ13" t="s">
        <v>100</v>
      </c>
      <c r="AR13" t="s">
        <v>48</v>
      </c>
      <c r="AS13">
        <v>119750</v>
      </c>
      <c r="AU13" t="s">
        <v>68</v>
      </c>
      <c r="AV13" t="s">
        <v>69</v>
      </c>
    </row>
    <row r="14" spans="1:48">
      <c r="A14">
        <v>80143464384</v>
      </c>
      <c r="B14">
        <v>2761598731</v>
      </c>
      <c r="C14">
        <v>202505</v>
      </c>
      <c r="D14" t="s">
        <v>48</v>
      </c>
      <c r="E14" t="s">
        <v>129</v>
      </c>
      <c r="F14" t="s">
        <v>130</v>
      </c>
      <c r="G14" t="s">
        <v>131</v>
      </c>
      <c r="H14">
        <v>2</v>
      </c>
      <c r="I14" t="s">
        <v>132</v>
      </c>
      <c r="J14" t="s">
        <v>133</v>
      </c>
      <c r="K14" t="s">
        <v>134</v>
      </c>
      <c r="L14" t="s">
        <v>135</v>
      </c>
      <c r="M14">
        <v>0</v>
      </c>
      <c r="N14">
        <v>1</v>
      </c>
      <c r="O14" t="s">
        <v>136</v>
      </c>
      <c r="P14" t="s">
        <v>137</v>
      </c>
      <c r="Q14">
        <v>635150</v>
      </c>
      <c r="R14">
        <v>635150</v>
      </c>
      <c r="S14">
        <v>0</v>
      </c>
      <c r="T14">
        <v>538850</v>
      </c>
      <c r="U14">
        <v>0</v>
      </c>
      <c r="V14">
        <v>1</v>
      </c>
      <c r="W14" t="s">
        <v>58</v>
      </c>
      <c r="X14" t="s">
        <v>96</v>
      </c>
      <c r="Z14" t="s">
        <v>60</v>
      </c>
      <c r="AA14" t="s">
        <v>97</v>
      </c>
      <c r="AB14" t="s">
        <v>62</v>
      </c>
      <c r="AF14">
        <v>1</v>
      </c>
      <c r="AG14">
        <v>1</v>
      </c>
      <c r="AH14">
        <v>280500</v>
      </c>
      <c r="AI14">
        <v>280500</v>
      </c>
      <c r="AJ14">
        <v>140250</v>
      </c>
      <c r="AK14">
        <v>50</v>
      </c>
      <c r="AL14" t="s">
        <v>138</v>
      </c>
      <c r="AN14" t="s">
        <v>99</v>
      </c>
      <c r="AO14" t="s">
        <v>99</v>
      </c>
      <c r="AQ14" t="s">
        <v>112</v>
      </c>
      <c r="AR14" t="s">
        <v>48</v>
      </c>
      <c r="AS14">
        <v>140250</v>
      </c>
      <c r="AU14" t="s">
        <v>68</v>
      </c>
      <c r="AV14" t="s">
        <v>69</v>
      </c>
    </row>
    <row r="15" spans="1:48">
      <c r="A15">
        <v>80143464391</v>
      </c>
      <c r="B15">
        <v>2761598731</v>
      </c>
      <c r="C15">
        <v>202505</v>
      </c>
      <c r="D15" t="s">
        <v>48</v>
      </c>
      <c r="E15" t="s">
        <v>129</v>
      </c>
      <c r="F15" t="s">
        <v>130</v>
      </c>
      <c r="G15" t="s">
        <v>131</v>
      </c>
      <c r="H15">
        <v>2</v>
      </c>
      <c r="I15" t="s">
        <v>132</v>
      </c>
      <c r="J15" t="s">
        <v>133</v>
      </c>
      <c r="K15" t="s">
        <v>134</v>
      </c>
      <c r="L15" t="s">
        <v>135</v>
      </c>
      <c r="M15">
        <v>0</v>
      </c>
      <c r="N15">
        <v>1</v>
      </c>
      <c r="O15" t="s">
        <v>136</v>
      </c>
      <c r="P15" t="s">
        <v>137</v>
      </c>
      <c r="Q15">
        <v>635150</v>
      </c>
      <c r="R15">
        <v>635150</v>
      </c>
      <c r="S15">
        <v>0</v>
      </c>
      <c r="T15">
        <v>538850</v>
      </c>
      <c r="U15">
        <v>0</v>
      </c>
      <c r="V15">
        <v>1</v>
      </c>
      <c r="W15" t="s">
        <v>58</v>
      </c>
      <c r="X15" t="s">
        <v>139</v>
      </c>
      <c r="Z15" t="s">
        <v>71</v>
      </c>
      <c r="AA15" t="s">
        <v>140</v>
      </c>
      <c r="AB15" t="s">
        <v>62</v>
      </c>
      <c r="AF15">
        <v>1</v>
      </c>
      <c r="AG15">
        <v>1</v>
      </c>
      <c r="AH15">
        <v>398600</v>
      </c>
      <c r="AI15">
        <v>398600</v>
      </c>
      <c r="AJ15">
        <v>398600</v>
      </c>
      <c r="AK15">
        <v>100</v>
      </c>
      <c r="AL15" t="s">
        <v>138</v>
      </c>
      <c r="AN15" t="s">
        <v>99</v>
      </c>
      <c r="AO15" t="s">
        <v>99</v>
      </c>
      <c r="AQ15" t="s">
        <v>112</v>
      </c>
      <c r="AR15" t="s">
        <v>48</v>
      </c>
      <c r="AS15">
        <v>398600</v>
      </c>
      <c r="AU15" t="s">
        <v>68</v>
      </c>
      <c r="AV15" t="s">
        <v>69</v>
      </c>
    </row>
    <row r="16" spans="1:48">
      <c r="A16">
        <v>80143468234</v>
      </c>
      <c r="B16">
        <v>2761913813</v>
      </c>
      <c r="C16">
        <v>202505</v>
      </c>
      <c r="D16" t="s">
        <v>48</v>
      </c>
      <c r="E16" t="s">
        <v>141</v>
      </c>
      <c r="F16" t="s">
        <v>142</v>
      </c>
      <c r="G16" t="s">
        <v>143</v>
      </c>
      <c r="H16">
        <v>2</v>
      </c>
      <c r="I16" t="s">
        <v>144</v>
      </c>
      <c r="J16" t="s">
        <v>145</v>
      </c>
      <c r="K16" t="s">
        <v>146</v>
      </c>
      <c r="L16" t="s">
        <v>147</v>
      </c>
      <c r="M16">
        <v>0</v>
      </c>
      <c r="N16">
        <v>1</v>
      </c>
      <c r="O16" t="s">
        <v>94</v>
      </c>
      <c r="P16" t="s">
        <v>95</v>
      </c>
      <c r="Q16">
        <v>458050</v>
      </c>
      <c r="R16">
        <v>458050</v>
      </c>
      <c r="S16">
        <v>0</v>
      </c>
      <c r="T16">
        <v>379750</v>
      </c>
      <c r="U16">
        <v>0</v>
      </c>
      <c r="V16">
        <v>1</v>
      </c>
      <c r="W16" t="s">
        <v>58</v>
      </c>
      <c r="X16" t="s">
        <v>96</v>
      </c>
      <c r="Z16" t="s">
        <v>60</v>
      </c>
      <c r="AA16" t="s">
        <v>97</v>
      </c>
      <c r="AB16" t="s">
        <v>62</v>
      </c>
      <c r="AF16">
        <v>1</v>
      </c>
      <c r="AG16">
        <v>1</v>
      </c>
      <c r="AH16">
        <v>280500</v>
      </c>
      <c r="AI16">
        <v>280500</v>
      </c>
      <c r="AJ16">
        <v>140250</v>
      </c>
      <c r="AK16">
        <v>50</v>
      </c>
      <c r="AL16" t="s">
        <v>148</v>
      </c>
      <c r="AN16" t="s">
        <v>99</v>
      </c>
      <c r="AO16" t="s">
        <v>99</v>
      </c>
      <c r="AQ16" t="s">
        <v>112</v>
      </c>
      <c r="AR16" t="s">
        <v>48</v>
      </c>
      <c r="AS16">
        <v>140250</v>
      </c>
      <c r="AU16" t="s">
        <v>68</v>
      </c>
      <c r="AV16" t="s">
        <v>69</v>
      </c>
    </row>
    <row r="17" spans="1:48">
      <c r="A17">
        <v>80143468238</v>
      </c>
      <c r="B17">
        <v>2761913813</v>
      </c>
      <c r="C17">
        <v>202505</v>
      </c>
      <c r="D17" t="s">
        <v>48</v>
      </c>
      <c r="E17" t="s">
        <v>141</v>
      </c>
      <c r="F17" t="s">
        <v>142</v>
      </c>
      <c r="G17" t="s">
        <v>143</v>
      </c>
      <c r="H17">
        <v>2</v>
      </c>
      <c r="I17" t="s">
        <v>144</v>
      </c>
      <c r="J17" t="s">
        <v>145</v>
      </c>
      <c r="K17" t="s">
        <v>146</v>
      </c>
      <c r="L17" t="s">
        <v>147</v>
      </c>
      <c r="M17">
        <v>0</v>
      </c>
      <c r="N17">
        <v>1</v>
      </c>
      <c r="O17" t="s">
        <v>94</v>
      </c>
      <c r="P17" t="s">
        <v>95</v>
      </c>
      <c r="Q17">
        <v>458050</v>
      </c>
      <c r="R17">
        <v>458050</v>
      </c>
      <c r="S17">
        <v>0</v>
      </c>
      <c r="T17">
        <v>379750</v>
      </c>
      <c r="U17">
        <v>0</v>
      </c>
      <c r="V17">
        <v>1</v>
      </c>
      <c r="W17" t="s">
        <v>58</v>
      </c>
      <c r="X17" t="s">
        <v>101</v>
      </c>
      <c r="Z17" t="s">
        <v>71</v>
      </c>
      <c r="AA17" t="s">
        <v>102</v>
      </c>
      <c r="AB17" t="s">
        <v>62</v>
      </c>
      <c r="AF17">
        <v>1</v>
      </c>
      <c r="AG17">
        <v>1</v>
      </c>
      <c r="AH17">
        <v>239500</v>
      </c>
      <c r="AI17">
        <v>239500</v>
      </c>
      <c r="AJ17">
        <v>239500</v>
      </c>
      <c r="AK17">
        <v>100</v>
      </c>
      <c r="AL17" t="s">
        <v>148</v>
      </c>
      <c r="AN17" t="s">
        <v>99</v>
      </c>
      <c r="AO17" t="s">
        <v>99</v>
      </c>
      <c r="AQ17" t="s">
        <v>112</v>
      </c>
      <c r="AR17" t="s">
        <v>48</v>
      </c>
      <c r="AS17">
        <v>239500</v>
      </c>
      <c r="AU17" t="s">
        <v>68</v>
      </c>
      <c r="AV17" t="s">
        <v>69</v>
      </c>
    </row>
    <row r="18" spans="1:48">
      <c r="A18">
        <v>80142866382</v>
      </c>
      <c r="B18">
        <v>2778032435</v>
      </c>
      <c r="C18">
        <v>202505</v>
      </c>
      <c r="D18" t="s">
        <v>48</v>
      </c>
      <c r="E18" t="s">
        <v>149</v>
      </c>
      <c r="F18" t="s">
        <v>150</v>
      </c>
      <c r="G18" t="s">
        <v>151</v>
      </c>
      <c r="H18">
        <v>2</v>
      </c>
      <c r="I18" t="s">
        <v>152</v>
      </c>
      <c r="J18" t="s">
        <v>153</v>
      </c>
      <c r="K18" t="s">
        <v>154</v>
      </c>
      <c r="L18" t="s">
        <v>155</v>
      </c>
      <c r="M18">
        <v>0</v>
      </c>
      <c r="N18">
        <v>1</v>
      </c>
      <c r="O18" t="s">
        <v>156</v>
      </c>
      <c r="P18" t="s">
        <v>157</v>
      </c>
      <c r="Q18">
        <v>936860</v>
      </c>
      <c r="R18">
        <v>749488</v>
      </c>
      <c r="S18">
        <v>0</v>
      </c>
      <c r="T18">
        <v>348750</v>
      </c>
      <c r="U18">
        <v>0</v>
      </c>
      <c r="V18">
        <v>1</v>
      </c>
      <c r="W18" t="s">
        <v>58</v>
      </c>
      <c r="X18" t="s">
        <v>158</v>
      </c>
      <c r="Z18" t="s">
        <v>60</v>
      </c>
      <c r="AA18" t="s">
        <v>159</v>
      </c>
      <c r="AB18" t="s">
        <v>62</v>
      </c>
      <c r="AF18">
        <v>1</v>
      </c>
      <c r="AG18">
        <v>1</v>
      </c>
      <c r="AH18">
        <v>218500</v>
      </c>
      <c r="AI18">
        <v>218500</v>
      </c>
      <c r="AJ18">
        <v>109250</v>
      </c>
      <c r="AK18">
        <v>50</v>
      </c>
      <c r="AL18" t="s">
        <v>160</v>
      </c>
      <c r="AN18" t="s">
        <v>99</v>
      </c>
      <c r="AO18" t="s">
        <v>99</v>
      </c>
      <c r="AQ18" t="s">
        <v>161</v>
      </c>
      <c r="AR18" t="s">
        <v>48</v>
      </c>
      <c r="AS18">
        <v>87400</v>
      </c>
      <c r="AU18" t="s">
        <v>68</v>
      </c>
      <c r="AV18" t="s">
        <v>69</v>
      </c>
    </row>
    <row r="19" spans="1:48">
      <c r="A19">
        <v>80142866395</v>
      </c>
      <c r="B19">
        <v>2778032435</v>
      </c>
      <c r="C19">
        <v>202505</v>
      </c>
      <c r="D19" t="s">
        <v>48</v>
      </c>
      <c r="E19" t="s">
        <v>149</v>
      </c>
      <c r="F19" t="s">
        <v>150</v>
      </c>
      <c r="G19" t="s">
        <v>151</v>
      </c>
      <c r="H19">
        <v>2</v>
      </c>
      <c r="I19" t="s">
        <v>152</v>
      </c>
      <c r="J19" t="s">
        <v>153</v>
      </c>
      <c r="K19" t="s">
        <v>154</v>
      </c>
      <c r="L19" t="s">
        <v>155</v>
      </c>
      <c r="M19">
        <v>0</v>
      </c>
      <c r="N19">
        <v>1</v>
      </c>
      <c r="O19" t="s">
        <v>156</v>
      </c>
      <c r="P19" t="s">
        <v>157</v>
      </c>
      <c r="Q19">
        <v>936860</v>
      </c>
      <c r="R19">
        <v>749488</v>
      </c>
      <c r="S19">
        <v>0</v>
      </c>
      <c r="T19">
        <v>348750</v>
      </c>
      <c r="U19">
        <v>0</v>
      </c>
      <c r="V19">
        <v>1</v>
      </c>
      <c r="W19" t="s">
        <v>58</v>
      </c>
      <c r="X19" t="s">
        <v>101</v>
      </c>
      <c r="Z19" t="s">
        <v>71</v>
      </c>
      <c r="AA19" t="s">
        <v>102</v>
      </c>
      <c r="AB19" t="s">
        <v>62</v>
      </c>
      <c r="AF19">
        <v>1</v>
      </c>
      <c r="AG19">
        <v>1</v>
      </c>
      <c r="AH19">
        <v>239500</v>
      </c>
      <c r="AI19">
        <v>239500</v>
      </c>
      <c r="AJ19">
        <v>239500</v>
      </c>
      <c r="AK19">
        <v>100</v>
      </c>
      <c r="AL19" t="s">
        <v>160</v>
      </c>
      <c r="AN19" t="s">
        <v>99</v>
      </c>
      <c r="AO19" t="s">
        <v>99</v>
      </c>
      <c r="AQ19" t="s">
        <v>161</v>
      </c>
      <c r="AR19" t="s">
        <v>48</v>
      </c>
      <c r="AS19">
        <v>191600</v>
      </c>
      <c r="AU19" t="s">
        <v>68</v>
      </c>
      <c r="AV19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3"/>
  <sheetViews>
    <sheetView tabSelected="1" topLeftCell="AH4" workbookViewId="0">
      <selection activeCell="AU22" sqref="AU22"/>
    </sheetView>
  </sheetViews>
  <sheetFormatPr defaultRowHeight="15"/>
  <cols>
    <col min="6" max="6" width="26" customWidth="1"/>
    <col min="27" max="27" width="42" customWidth="1"/>
    <col min="43" max="43" width="17.85546875" bestFit="1" customWidth="1"/>
    <col min="44" max="45" width="17.85546875" style="1" customWidth="1"/>
    <col min="46" max="46" width="10.5703125" bestFit="1" customWidth="1"/>
    <col min="47" max="47" width="11.5703125" bestFit="1" customWidth="1"/>
    <col min="48" max="48" width="13.28515625" bestFit="1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T1" t="s">
        <v>43</v>
      </c>
      <c r="AU1" t="s">
        <v>44</v>
      </c>
      <c r="AV1" t="s">
        <v>45</v>
      </c>
      <c r="AW1" t="s">
        <v>46</v>
      </c>
      <c r="AX1" t="s">
        <v>47</v>
      </c>
    </row>
    <row r="2" spans="1:50" s="1" customFormat="1">
      <c r="A2" s="1">
        <v>79925700733</v>
      </c>
      <c r="B2" s="1">
        <v>2738055528</v>
      </c>
      <c r="C2" s="1">
        <v>202504</v>
      </c>
      <c r="D2" s="1" t="s">
        <v>48</v>
      </c>
      <c r="E2" s="1" t="s">
        <v>49</v>
      </c>
      <c r="F2" s="1" t="s">
        <v>50</v>
      </c>
      <c r="G2" s="1" t="s">
        <v>51</v>
      </c>
      <c r="H2" s="1">
        <v>1</v>
      </c>
      <c r="I2" s="1" t="s">
        <v>52</v>
      </c>
      <c r="J2" s="1" t="s">
        <v>53</v>
      </c>
      <c r="K2" s="1" t="s">
        <v>54</v>
      </c>
      <c r="L2" s="1" t="s">
        <v>55</v>
      </c>
      <c r="M2" s="1">
        <v>13</v>
      </c>
      <c r="N2" s="1">
        <v>1</v>
      </c>
      <c r="O2" s="1" t="s">
        <v>56</v>
      </c>
      <c r="P2" s="1" t="s">
        <v>57</v>
      </c>
      <c r="Q2" s="1">
        <v>8890020</v>
      </c>
      <c r="R2" s="1">
        <v>7112016</v>
      </c>
      <c r="S2" s="1">
        <v>0</v>
      </c>
      <c r="T2" s="1">
        <v>2368800</v>
      </c>
      <c r="U2" s="1">
        <v>0</v>
      </c>
      <c r="V2" s="1">
        <v>3</v>
      </c>
      <c r="W2" s="1" t="s">
        <v>58</v>
      </c>
      <c r="X2" s="1" t="s">
        <v>59</v>
      </c>
      <c r="Z2" s="1" t="s">
        <v>60</v>
      </c>
      <c r="AA2" s="1" t="s">
        <v>61</v>
      </c>
      <c r="AB2" s="1" t="s">
        <v>62</v>
      </c>
      <c r="AF2" s="1">
        <v>1</v>
      </c>
      <c r="AG2" s="1">
        <v>1</v>
      </c>
      <c r="AH2" s="1">
        <v>92400</v>
      </c>
      <c r="AI2" s="1">
        <v>92400</v>
      </c>
      <c r="AJ2" s="1">
        <v>92400</v>
      </c>
      <c r="AK2" s="1">
        <v>100</v>
      </c>
      <c r="AL2" s="1" t="s">
        <v>63</v>
      </c>
      <c r="AM2" s="1" t="s">
        <v>64</v>
      </c>
      <c r="AN2" s="1" t="s">
        <v>65</v>
      </c>
      <c r="AO2" s="1" t="s">
        <v>66</v>
      </c>
      <c r="AQ2" s="1" t="s">
        <v>67</v>
      </c>
      <c r="AR2" s="4" t="s">
        <v>162</v>
      </c>
      <c r="AS2" s="5" t="s">
        <v>166</v>
      </c>
      <c r="AT2" s="1" t="s">
        <v>48</v>
      </c>
      <c r="AU2" s="1">
        <v>73920</v>
      </c>
      <c r="AV2" s="2">
        <v>14784</v>
      </c>
      <c r="AW2" s="1" t="s">
        <v>68</v>
      </c>
      <c r="AX2" s="1" t="s">
        <v>69</v>
      </c>
    </row>
    <row r="3" spans="1:50">
      <c r="A3">
        <v>79925700738</v>
      </c>
      <c r="B3">
        <v>2738055528</v>
      </c>
      <c r="C3">
        <v>202504</v>
      </c>
      <c r="D3" t="s">
        <v>48</v>
      </c>
      <c r="E3" t="s">
        <v>49</v>
      </c>
      <c r="F3" t="s">
        <v>50</v>
      </c>
      <c r="G3" t="s">
        <v>51</v>
      </c>
      <c r="H3">
        <v>1</v>
      </c>
      <c r="I3" t="s">
        <v>52</v>
      </c>
      <c r="J3" t="s">
        <v>53</v>
      </c>
      <c r="K3" t="s">
        <v>54</v>
      </c>
      <c r="L3" t="s">
        <v>55</v>
      </c>
      <c r="M3">
        <v>13</v>
      </c>
      <c r="N3">
        <v>1</v>
      </c>
      <c r="O3" t="s">
        <v>56</v>
      </c>
      <c r="P3" t="s">
        <v>57</v>
      </c>
      <c r="Q3">
        <v>8890020</v>
      </c>
      <c r="R3">
        <v>7112016</v>
      </c>
      <c r="S3">
        <v>0</v>
      </c>
      <c r="T3">
        <v>2368800</v>
      </c>
      <c r="U3">
        <v>0</v>
      </c>
      <c r="V3">
        <v>3</v>
      </c>
      <c r="W3" t="s">
        <v>58</v>
      </c>
      <c r="X3" t="s">
        <v>70</v>
      </c>
      <c r="Z3" t="s">
        <v>71</v>
      </c>
      <c r="AA3" t="s">
        <v>72</v>
      </c>
      <c r="AB3" t="s">
        <v>62</v>
      </c>
      <c r="AF3">
        <v>1</v>
      </c>
      <c r="AG3">
        <v>1</v>
      </c>
      <c r="AH3">
        <v>2276400</v>
      </c>
      <c r="AI3">
        <v>2276400</v>
      </c>
      <c r="AJ3">
        <v>2276400</v>
      </c>
      <c r="AK3">
        <v>100</v>
      </c>
      <c r="AL3" t="s">
        <v>63</v>
      </c>
      <c r="AM3" t="s">
        <v>64</v>
      </c>
      <c r="AN3" t="s">
        <v>65</v>
      </c>
      <c r="AO3" t="s">
        <v>66</v>
      </c>
      <c r="AQ3" t="s">
        <v>67</v>
      </c>
      <c r="AR3" s="4" t="s">
        <v>162</v>
      </c>
      <c r="AS3" s="5" t="s">
        <v>166</v>
      </c>
      <c r="AT3" t="s">
        <v>48</v>
      </c>
      <c r="AU3">
        <v>1821120</v>
      </c>
      <c r="AW3" t="s">
        <v>68</v>
      </c>
      <c r="AX3" t="s">
        <v>69</v>
      </c>
    </row>
    <row r="4" spans="1:50" s="1" customFormat="1">
      <c r="A4" s="1">
        <v>79925909792</v>
      </c>
      <c r="B4" s="1">
        <v>2744809332</v>
      </c>
      <c r="C4" s="1">
        <v>202504</v>
      </c>
      <c r="D4" s="1" t="s">
        <v>48</v>
      </c>
      <c r="E4" s="1" t="s">
        <v>73</v>
      </c>
      <c r="F4" s="1" t="s">
        <v>74</v>
      </c>
      <c r="G4" s="1" t="s">
        <v>75</v>
      </c>
      <c r="H4" s="1">
        <v>1</v>
      </c>
      <c r="I4" s="1" t="s">
        <v>76</v>
      </c>
      <c r="J4" s="1" t="s">
        <v>77</v>
      </c>
      <c r="K4" s="1" t="s">
        <v>78</v>
      </c>
      <c r="L4" s="1" t="s">
        <v>79</v>
      </c>
      <c r="M4" s="1">
        <v>11</v>
      </c>
      <c r="N4" s="1">
        <v>3</v>
      </c>
      <c r="O4" s="1" t="s">
        <v>80</v>
      </c>
      <c r="Q4" s="1">
        <v>8080651</v>
      </c>
      <c r="R4" s="1">
        <v>6464520.7999999998</v>
      </c>
      <c r="S4" s="1">
        <v>0</v>
      </c>
      <c r="T4" s="1">
        <v>2368800</v>
      </c>
      <c r="U4" s="1">
        <v>0</v>
      </c>
      <c r="V4" s="1">
        <v>3</v>
      </c>
      <c r="W4" s="1" t="s">
        <v>58</v>
      </c>
      <c r="X4" s="1" t="s">
        <v>81</v>
      </c>
      <c r="Z4" s="1" t="s">
        <v>60</v>
      </c>
      <c r="AA4" s="1" t="s">
        <v>82</v>
      </c>
      <c r="AB4" s="1" t="s">
        <v>62</v>
      </c>
      <c r="AF4" s="1">
        <v>1</v>
      </c>
      <c r="AG4" s="1">
        <v>1</v>
      </c>
      <c r="AH4" s="1">
        <v>92400</v>
      </c>
      <c r="AI4" s="1">
        <v>92400</v>
      </c>
      <c r="AJ4" s="1">
        <v>92400</v>
      </c>
      <c r="AK4" s="1">
        <v>100</v>
      </c>
      <c r="AL4" s="1" t="s">
        <v>83</v>
      </c>
      <c r="AM4" s="1" t="s">
        <v>64</v>
      </c>
      <c r="AN4" s="1" t="s">
        <v>65</v>
      </c>
      <c r="AO4" s="1" t="s">
        <v>84</v>
      </c>
      <c r="AQ4" s="1" t="s">
        <v>67</v>
      </c>
      <c r="AR4" s="4" t="s">
        <v>162</v>
      </c>
      <c r="AS4" s="5" t="s">
        <v>166</v>
      </c>
      <c r="AT4" s="1" t="s">
        <v>48</v>
      </c>
      <c r="AU4" s="1">
        <v>73920</v>
      </c>
      <c r="AV4" s="2">
        <v>14784</v>
      </c>
      <c r="AW4" s="1" t="s">
        <v>68</v>
      </c>
      <c r="AX4" s="1" t="s">
        <v>69</v>
      </c>
    </row>
    <row r="5" spans="1:50">
      <c r="A5">
        <v>79925909796</v>
      </c>
      <c r="B5">
        <v>2744809332</v>
      </c>
      <c r="C5">
        <v>202504</v>
      </c>
      <c r="D5" t="s">
        <v>48</v>
      </c>
      <c r="E5" t="s">
        <v>73</v>
      </c>
      <c r="F5" t="s">
        <v>74</v>
      </c>
      <c r="G5" t="s">
        <v>75</v>
      </c>
      <c r="H5">
        <v>1</v>
      </c>
      <c r="I5" t="s">
        <v>76</v>
      </c>
      <c r="J5" t="s">
        <v>77</v>
      </c>
      <c r="K5" t="s">
        <v>78</v>
      </c>
      <c r="L5" t="s">
        <v>79</v>
      </c>
      <c r="M5">
        <v>11</v>
      </c>
      <c r="N5">
        <v>3</v>
      </c>
      <c r="O5" t="s">
        <v>80</v>
      </c>
      <c r="Q5">
        <v>8080651</v>
      </c>
      <c r="R5">
        <v>6464520.7999999998</v>
      </c>
      <c r="S5">
        <v>0</v>
      </c>
      <c r="T5">
        <v>2368800</v>
      </c>
      <c r="U5">
        <v>0</v>
      </c>
      <c r="V5">
        <v>3</v>
      </c>
      <c r="W5" t="s">
        <v>58</v>
      </c>
      <c r="X5" t="s">
        <v>85</v>
      </c>
      <c r="Z5" t="s">
        <v>71</v>
      </c>
      <c r="AA5" t="s">
        <v>86</v>
      </c>
      <c r="AB5" t="s">
        <v>62</v>
      </c>
      <c r="AF5">
        <v>1</v>
      </c>
      <c r="AG5">
        <v>1</v>
      </c>
      <c r="AH5">
        <v>2276400</v>
      </c>
      <c r="AI5">
        <v>2276400</v>
      </c>
      <c r="AJ5">
        <v>2276400</v>
      </c>
      <c r="AK5">
        <v>100</v>
      </c>
      <c r="AL5" t="s">
        <v>83</v>
      </c>
      <c r="AM5" t="s">
        <v>64</v>
      </c>
      <c r="AN5" t="s">
        <v>65</v>
      </c>
      <c r="AO5" t="s">
        <v>84</v>
      </c>
      <c r="AQ5" t="s">
        <v>67</v>
      </c>
      <c r="AR5" s="4" t="s">
        <v>162</v>
      </c>
      <c r="AS5" s="5" t="s">
        <v>166</v>
      </c>
      <c r="AT5" t="s">
        <v>48</v>
      </c>
      <c r="AU5">
        <v>1821120</v>
      </c>
      <c r="AW5" t="s">
        <v>68</v>
      </c>
      <c r="AX5" t="s">
        <v>69</v>
      </c>
    </row>
    <row r="6" spans="1:50" s="1" customFormat="1">
      <c r="A6" s="1">
        <v>79925936353</v>
      </c>
      <c r="B6" s="1">
        <v>2746104621</v>
      </c>
      <c r="C6" s="1">
        <v>202504</v>
      </c>
      <c r="D6" s="1" t="s">
        <v>48</v>
      </c>
      <c r="E6" s="1" t="s">
        <v>87</v>
      </c>
      <c r="F6" s="1" t="s">
        <v>88</v>
      </c>
      <c r="G6" s="1" t="s">
        <v>89</v>
      </c>
      <c r="H6" s="1">
        <v>1</v>
      </c>
      <c r="I6" s="1" t="s">
        <v>90</v>
      </c>
      <c r="J6" s="1" t="s">
        <v>91</v>
      </c>
      <c r="K6" s="1" t="s">
        <v>92</v>
      </c>
      <c r="L6" s="1" t="s">
        <v>93</v>
      </c>
      <c r="M6" s="1">
        <v>0</v>
      </c>
      <c r="N6" s="1">
        <v>1</v>
      </c>
      <c r="O6" s="1" t="s">
        <v>94</v>
      </c>
      <c r="P6" s="1" t="s">
        <v>95</v>
      </c>
      <c r="Q6" s="1">
        <v>488810</v>
      </c>
      <c r="R6" s="1">
        <v>391048</v>
      </c>
      <c r="S6" s="1">
        <v>0</v>
      </c>
      <c r="T6" s="1">
        <v>400250</v>
      </c>
      <c r="U6" s="1">
        <v>0</v>
      </c>
      <c r="V6" s="1">
        <v>1</v>
      </c>
      <c r="W6" s="1" t="s">
        <v>58</v>
      </c>
      <c r="X6" s="1" t="s">
        <v>96</v>
      </c>
      <c r="Z6" s="1" t="s">
        <v>60</v>
      </c>
      <c r="AA6" s="1" t="s">
        <v>97</v>
      </c>
      <c r="AB6" s="1" t="s">
        <v>62</v>
      </c>
      <c r="AF6" s="1">
        <v>1</v>
      </c>
      <c r="AG6" s="1">
        <v>1</v>
      </c>
      <c r="AH6" s="1">
        <v>280500</v>
      </c>
      <c r="AI6" s="1">
        <v>280500</v>
      </c>
      <c r="AJ6" s="1">
        <v>280500</v>
      </c>
      <c r="AK6" s="1">
        <v>100</v>
      </c>
      <c r="AL6" s="1" t="s">
        <v>98</v>
      </c>
      <c r="AN6" s="1" t="s">
        <v>99</v>
      </c>
      <c r="AO6" s="1" t="s">
        <v>99</v>
      </c>
      <c r="AQ6" s="1" t="s">
        <v>100</v>
      </c>
      <c r="AR6" s="4" t="s">
        <v>163</v>
      </c>
      <c r="AS6" s="5" t="s">
        <v>167</v>
      </c>
      <c r="AT6" s="1" t="s">
        <v>48</v>
      </c>
      <c r="AU6" s="1">
        <v>224400</v>
      </c>
      <c r="AV6" s="2">
        <v>44880</v>
      </c>
      <c r="AW6" s="1" t="s">
        <v>68</v>
      </c>
      <c r="AX6" s="1" t="s">
        <v>69</v>
      </c>
    </row>
    <row r="7" spans="1:50">
      <c r="A7">
        <v>79925936354</v>
      </c>
      <c r="B7">
        <v>2746104621</v>
      </c>
      <c r="C7">
        <v>202504</v>
      </c>
      <c r="D7" t="s">
        <v>48</v>
      </c>
      <c r="E7" t="s">
        <v>87</v>
      </c>
      <c r="F7" t="s">
        <v>88</v>
      </c>
      <c r="G7" t="s">
        <v>89</v>
      </c>
      <c r="H7">
        <v>1</v>
      </c>
      <c r="I7" t="s">
        <v>90</v>
      </c>
      <c r="J7" t="s">
        <v>91</v>
      </c>
      <c r="K7" t="s">
        <v>92</v>
      </c>
      <c r="L7" t="s">
        <v>93</v>
      </c>
      <c r="M7">
        <v>0</v>
      </c>
      <c r="N7">
        <v>1</v>
      </c>
      <c r="O7" t="s">
        <v>94</v>
      </c>
      <c r="P7" t="s">
        <v>95</v>
      </c>
      <c r="Q7">
        <v>488810</v>
      </c>
      <c r="R7">
        <v>391048</v>
      </c>
      <c r="S7">
        <v>0</v>
      </c>
      <c r="T7">
        <v>400250</v>
      </c>
      <c r="U7">
        <v>0</v>
      </c>
      <c r="V7">
        <v>1</v>
      </c>
      <c r="W7" t="s">
        <v>58</v>
      </c>
      <c r="X7" t="s">
        <v>101</v>
      </c>
      <c r="Z7" t="s">
        <v>71</v>
      </c>
      <c r="AA7" t="s">
        <v>102</v>
      </c>
      <c r="AB7" t="s">
        <v>62</v>
      </c>
      <c r="AF7">
        <v>1</v>
      </c>
      <c r="AG7">
        <v>1</v>
      </c>
      <c r="AH7">
        <v>239500</v>
      </c>
      <c r="AI7">
        <v>239500</v>
      </c>
      <c r="AJ7">
        <v>119750</v>
      </c>
      <c r="AK7">
        <v>50</v>
      </c>
      <c r="AL7" t="s">
        <v>98</v>
      </c>
      <c r="AN7" t="s">
        <v>99</v>
      </c>
      <c r="AO7" t="s">
        <v>99</v>
      </c>
      <c r="AQ7" t="s">
        <v>100</v>
      </c>
      <c r="AR7" s="4" t="s">
        <v>163</v>
      </c>
      <c r="AS7" s="5" t="s">
        <v>167</v>
      </c>
      <c r="AT7" t="s">
        <v>48</v>
      </c>
      <c r="AU7">
        <v>95800</v>
      </c>
      <c r="AW7" t="s">
        <v>68</v>
      </c>
      <c r="AX7" t="s">
        <v>69</v>
      </c>
    </row>
    <row r="8" spans="1:50" s="1" customFormat="1">
      <c r="A8" s="1">
        <v>79926101246</v>
      </c>
      <c r="B8" s="1">
        <v>2751002267</v>
      </c>
      <c r="C8" s="1">
        <v>202504</v>
      </c>
      <c r="D8" s="1" t="s">
        <v>48</v>
      </c>
      <c r="E8" s="1" t="s">
        <v>103</v>
      </c>
      <c r="F8" s="1" t="s">
        <v>104</v>
      </c>
      <c r="G8" s="1" t="s">
        <v>105</v>
      </c>
      <c r="H8" s="1">
        <v>2</v>
      </c>
      <c r="I8" s="1" t="s">
        <v>106</v>
      </c>
      <c r="J8" s="1" t="s">
        <v>48</v>
      </c>
      <c r="K8" s="1" t="s">
        <v>107</v>
      </c>
      <c r="L8" s="1" t="s">
        <v>108</v>
      </c>
      <c r="M8" s="1">
        <v>0</v>
      </c>
      <c r="N8" s="1">
        <v>1</v>
      </c>
      <c r="O8" s="1" t="s">
        <v>109</v>
      </c>
      <c r="P8" s="1" t="s">
        <v>110</v>
      </c>
      <c r="Q8" s="1">
        <v>1142050</v>
      </c>
      <c r="R8" s="1">
        <v>1142050</v>
      </c>
      <c r="S8" s="1">
        <v>0</v>
      </c>
      <c r="T8" s="1">
        <v>400250</v>
      </c>
      <c r="U8" s="1">
        <v>0</v>
      </c>
      <c r="V8" s="1">
        <v>1</v>
      </c>
      <c r="W8" s="1" t="s">
        <v>58</v>
      </c>
      <c r="X8" s="1" t="s">
        <v>96</v>
      </c>
      <c r="Z8" s="1" t="s">
        <v>60</v>
      </c>
      <c r="AA8" s="1" t="s">
        <v>97</v>
      </c>
      <c r="AB8" s="1" t="s">
        <v>62</v>
      </c>
      <c r="AF8" s="1">
        <v>1</v>
      </c>
      <c r="AG8" s="1">
        <v>1</v>
      </c>
      <c r="AH8" s="1">
        <v>280500</v>
      </c>
      <c r="AI8" s="1">
        <v>280500</v>
      </c>
      <c r="AJ8" s="1">
        <v>280500</v>
      </c>
      <c r="AK8" s="1">
        <v>100</v>
      </c>
      <c r="AL8" s="1" t="s">
        <v>111</v>
      </c>
      <c r="AN8" s="1" t="s">
        <v>99</v>
      </c>
      <c r="AO8" s="1" t="s">
        <v>99</v>
      </c>
      <c r="AQ8" s="1" t="s">
        <v>112</v>
      </c>
      <c r="AR8" s="4" t="s">
        <v>164</v>
      </c>
      <c r="AS8" s="5" t="s">
        <v>167</v>
      </c>
      <c r="AT8" s="1" t="s">
        <v>48</v>
      </c>
      <c r="AU8" s="1">
        <v>280500</v>
      </c>
      <c r="AV8" s="2">
        <v>56100</v>
      </c>
      <c r="AW8" s="1" t="s">
        <v>68</v>
      </c>
      <c r="AX8" s="1" t="s">
        <v>69</v>
      </c>
    </row>
    <row r="9" spans="1:50">
      <c r="A9">
        <v>79926101249</v>
      </c>
      <c r="B9">
        <v>2751002267</v>
      </c>
      <c r="C9">
        <v>202504</v>
      </c>
      <c r="D9" t="s">
        <v>48</v>
      </c>
      <c r="E9" t="s">
        <v>103</v>
      </c>
      <c r="F9" t="s">
        <v>104</v>
      </c>
      <c r="G9" t="s">
        <v>105</v>
      </c>
      <c r="H9">
        <v>2</v>
      </c>
      <c r="I9" t="s">
        <v>106</v>
      </c>
      <c r="J9" t="s">
        <v>48</v>
      </c>
      <c r="K9" t="s">
        <v>107</v>
      </c>
      <c r="L9" t="s">
        <v>108</v>
      </c>
      <c r="M9">
        <v>0</v>
      </c>
      <c r="N9">
        <v>1</v>
      </c>
      <c r="O9" t="s">
        <v>109</v>
      </c>
      <c r="P9" t="s">
        <v>110</v>
      </c>
      <c r="Q9">
        <v>1142050</v>
      </c>
      <c r="R9">
        <v>1142050</v>
      </c>
      <c r="S9">
        <v>0</v>
      </c>
      <c r="T9">
        <v>400250</v>
      </c>
      <c r="U9">
        <v>0</v>
      </c>
      <c r="V9">
        <v>1</v>
      </c>
      <c r="W9" t="s">
        <v>58</v>
      </c>
      <c r="X9" t="s">
        <v>101</v>
      </c>
      <c r="Z9" t="s">
        <v>71</v>
      </c>
      <c r="AA9" t="s">
        <v>102</v>
      </c>
      <c r="AB9" t="s">
        <v>62</v>
      </c>
      <c r="AF9">
        <v>1</v>
      </c>
      <c r="AG9">
        <v>1</v>
      </c>
      <c r="AH9">
        <v>239500</v>
      </c>
      <c r="AI9">
        <v>239500</v>
      </c>
      <c r="AJ9">
        <v>119750</v>
      </c>
      <c r="AK9">
        <v>50</v>
      </c>
      <c r="AL9" t="s">
        <v>111</v>
      </c>
      <c r="AN9" t="s">
        <v>99</v>
      </c>
      <c r="AO9" t="s">
        <v>99</v>
      </c>
      <c r="AQ9" t="s">
        <v>112</v>
      </c>
      <c r="AR9" s="4" t="s">
        <v>164</v>
      </c>
      <c r="AS9" s="5" t="s">
        <v>167</v>
      </c>
      <c r="AT9" t="s">
        <v>48</v>
      </c>
      <c r="AU9">
        <v>119750</v>
      </c>
      <c r="AW9" t="s">
        <v>68</v>
      </c>
      <c r="AX9" t="s">
        <v>69</v>
      </c>
    </row>
    <row r="10" spans="1:50" s="1" customFormat="1">
      <c r="A10" s="1">
        <v>79926080700</v>
      </c>
      <c r="B10" s="1">
        <v>2751347825</v>
      </c>
      <c r="C10" s="1">
        <v>202504</v>
      </c>
      <c r="D10" s="1" t="s">
        <v>48</v>
      </c>
      <c r="E10" s="1" t="s">
        <v>113</v>
      </c>
      <c r="F10" s="1" t="s">
        <v>114</v>
      </c>
      <c r="G10" s="1" t="s">
        <v>115</v>
      </c>
      <c r="H10" s="1">
        <v>1</v>
      </c>
      <c r="I10" s="1" t="s">
        <v>116</v>
      </c>
      <c r="J10" s="1" t="s">
        <v>117</v>
      </c>
      <c r="K10" s="1" t="s">
        <v>118</v>
      </c>
      <c r="L10" s="1" t="s">
        <v>119</v>
      </c>
      <c r="M10" s="1">
        <v>0</v>
      </c>
      <c r="N10" s="1">
        <v>1</v>
      </c>
      <c r="O10" s="1" t="s">
        <v>95</v>
      </c>
      <c r="P10" s="1" t="s">
        <v>94</v>
      </c>
      <c r="Q10" s="1">
        <v>478550</v>
      </c>
      <c r="R10" s="1">
        <v>478550</v>
      </c>
      <c r="S10" s="1">
        <v>0</v>
      </c>
      <c r="T10" s="1">
        <v>400250</v>
      </c>
      <c r="U10" s="1">
        <v>0</v>
      </c>
      <c r="V10" s="1">
        <v>1</v>
      </c>
      <c r="W10" s="1" t="s">
        <v>58</v>
      </c>
      <c r="X10" s="1" t="s">
        <v>96</v>
      </c>
      <c r="Z10" s="1" t="s">
        <v>60</v>
      </c>
      <c r="AA10" s="1" t="s">
        <v>97</v>
      </c>
      <c r="AB10" s="1" t="s">
        <v>62</v>
      </c>
      <c r="AF10" s="1">
        <v>1</v>
      </c>
      <c r="AG10" s="1">
        <v>1</v>
      </c>
      <c r="AH10" s="1">
        <v>280500</v>
      </c>
      <c r="AI10" s="1">
        <v>280500</v>
      </c>
      <c r="AJ10" s="1">
        <v>280500</v>
      </c>
      <c r="AK10" s="1">
        <v>100</v>
      </c>
      <c r="AL10" s="1" t="s">
        <v>120</v>
      </c>
      <c r="AN10" s="1" t="s">
        <v>99</v>
      </c>
      <c r="AO10" s="1" t="s">
        <v>99</v>
      </c>
      <c r="AQ10" s="1" t="s">
        <v>100</v>
      </c>
      <c r="AR10" s="4" t="s">
        <v>163</v>
      </c>
      <c r="AS10" s="5" t="s">
        <v>167</v>
      </c>
      <c r="AT10" s="1" t="s">
        <v>48</v>
      </c>
      <c r="AU10" s="1">
        <v>280500</v>
      </c>
      <c r="AV10" s="2">
        <v>56100</v>
      </c>
      <c r="AW10" s="1" t="s">
        <v>68</v>
      </c>
      <c r="AX10" s="1" t="s">
        <v>69</v>
      </c>
    </row>
    <row r="11" spans="1:50">
      <c r="A11">
        <v>79926080701</v>
      </c>
      <c r="B11">
        <v>2751347825</v>
      </c>
      <c r="C11">
        <v>202504</v>
      </c>
      <c r="D11" t="s">
        <v>48</v>
      </c>
      <c r="E11" t="s">
        <v>113</v>
      </c>
      <c r="F11" t="s">
        <v>114</v>
      </c>
      <c r="G11" t="s">
        <v>115</v>
      </c>
      <c r="H11">
        <v>1</v>
      </c>
      <c r="I11" t="s">
        <v>116</v>
      </c>
      <c r="J11" t="s">
        <v>117</v>
      </c>
      <c r="K11" t="s">
        <v>118</v>
      </c>
      <c r="L11" t="s">
        <v>119</v>
      </c>
      <c r="M11">
        <v>0</v>
      </c>
      <c r="N11">
        <v>1</v>
      </c>
      <c r="O11" t="s">
        <v>95</v>
      </c>
      <c r="P11" t="s">
        <v>94</v>
      </c>
      <c r="Q11">
        <v>478550</v>
      </c>
      <c r="R11">
        <v>478550</v>
      </c>
      <c r="S11">
        <v>0</v>
      </c>
      <c r="T11">
        <v>400250</v>
      </c>
      <c r="U11">
        <v>0</v>
      </c>
      <c r="V11">
        <v>1</v>
      </c>
      <c r="W11" t="s">
        <v>58</v>
      </c>
      <c r="X11" t="s">
        <v>101</v>
      </c>
      <c r="Z11" t="s">
        <v>71</v>
      </c>
      <c r="AA11" t="s">
        <v>102</v>
      </c>
      <c r="AB11" t="s">
        <v>62</v>
      </c>
      <c r="AF11">
        <v>1</v>
      </c>
      <c r="AG11">
        <v>1</v>
      </c>
      <c r="AH11">
        <v>239500</v>
      </c>
      <c r="AI11">
        <v>239500</v>
      </c>
      <c r="AJ11">
        <v>119750</v>
      </c>
      <c r="AK11">
        <v>50</v>
      </c>
      <c r="AL11" t="s">
        <v>120</v>
      </c>
      <c r="AN11" t="s">
        <v>99</v>
      </c>
      <c r="AO11" t="s">
        <v>99</v>
      </c>
      <c r="AQ11" t="s">
        <v>100</v>
      </c>
      <c r="AR11" s="4" t="s">
        <v>163</v>
      </c>
      <c r="AS11" s="5" t="s">
        <v>167</v>
      </c>
      <c r="AT11" t="s">
        <v>48</v>
      </c>
      <c r="AU11">
        <v>119750</v>
      </c>
      <c r="AW11" t="s">
        <v>68</v>
      </c>
      <c r="AX11" t="s">
        <v>69</v>
      </c>
    </row>
    <row r="12" spans="1:50" s="1" customFormat="1">
      <c r="A12" s="1">
        <v>79926114166</v>
      </c>
      <c r="B12" s="1">
        <v>2752376553</v>
      </c>
      <c r="C12" s="1">
        <v>202504</v>
      </c>
      <c r="D12" s="1" t="s">
        <v>48</v>
      </c>
      <c r="E12" s="1" t="s">
        <v>121</v>
      </c>
      <c r="F12" s="1" t="s">
        <v>122</v>
      </c>
      <c r="G12" s="1" t="s">
        <v>123</v>
      </c>
      <c r="H12" s="1">
        <v>2</v>
      </c>
      <c r="I12" s="1" t="s">
        <v>124</v>
      </c>
      <c r="J12" s="1" t="s">
        <v>125</v>
      </c>
      <c r="K12" s="1" t="s">
        <v>126</v>
      </c>
      <c r="L12" s="1" t="s">
        <v>127</v>
      </c>
      <c r="M12" s="1">
        <v>0</v>
      </c>
      <c r="N12" s="1">
        <v>1</v>
      </c>
      <c r="O12" s="1" t="s">
        <v>94</v>
      </c>
      <c r="P12" s="1" t="s">
        <v>95</v>
      </c>
      <c r="Q12" s="1">
        <v>478550</v>
      </c>
      <c r="R12" s="1">
        <v>478550</v>
      </c>
      <c r="S12" s="1">
        <v>0</v>
      </c>
      <c r="T12" s="1">
        <v>400250</v>
      </c>
      <c r="U12" s="1">
        <v>0</v>
      </c>
      <c r="V12" s="1">
        <v>1</v>
      </c>
      <c r="W12" s="1" t="s">
        <v>58</v>
      </c>
      <c r="X12" s="1" t="s">
        <v>96</v>
      </c>
      <c r="Z12" s="1" t="s">
        <v>60</v>
      </c>
      <c r="AA12" s="1" t="s">
        <v>97</v>
      </c>
      <c r="AB12" s="1" t="s">
        <v>62</v>
      </c>
      <c r="AF12" s="1">
        <v>1</v>
      </c>
      <c r="AG12" s="1">
        <v>1</v>
      </c>
      <c r="AH12" s="1">
        <v>280500</v>
      </c>
      <c r="AI12" s="1">
        <v>280500</v>
      </c>
      <c r="AJ12" s="1">
        <v>280500</v>
      </c>
      <c r="AK12" s="1">
        <v>100</v>
      </c>
      <c r="AL12" s="1" t="s">
        <v>128</v>
      </c>
      <c r="AN12" s="1" t="s">
        <v>99</v>
      </c>
      <c r="AO12" s="1" t="s">
        <v>99</v>
      </c>
      <c r="AQ12" s="1" t="s">
        <v>100</v>
      </c>
      <c r="AR12" s="4" t="s">
        <v>163</v>
      </c>
      <c r="AS12" s="5" t="s">
        <v>167</v>
      </c>
      <c r="AT12" s="1" t="s">
        <v>48</v>
      </c>
      <c r="AU12" s="1">
        <v>280500</v>
      </c>
      <c r="AV12" s="2">
        <v>56100</v>
      </c>
      <c r="AW12" s="1" t="s">
        <v>68</v>
      </c>
      <c r="AX12" s="1" t="s">
        <v>69</v>
      </c>
    </row>
    <row r="13" spans="1:50">
      <c r="A13">
        <v>79926114167</v>
      </c>
      <c r="B13">
        <v>2752376553</v>
      </c>
      <c r="C13">
        <v>202504</v>
      </c>
      <c r="D13" t="s">
        <v>48</v>
      </c>
      <c r="E13" t="s">
        <v>121</v>
      </c>
      <c r="F13" t="s">
        <v>122</v>
      </c>
      <c r="G13" t="s">
        <v>123</v>
      </c>
      <c r="H13">
        <v>2</v>
      </c>
      <c r="I13" t="s">
        <v>124</v>
      </c>
      <c r="J13" t="s">
        <v>125</v>
      </c>
      <c r="K13" t="s">
        <v>126</v>
      </c>
      <c r="L13" t="s">
        <v>127</v>
      </c>
      <c r="M13">
        <v>0</v>
      </c>
      <c r="N13">
        <v>1</v>
      </c>
      <c r="O13" t="s">
        <v>94</v>
      </c>
      <c r="P13" t="s">
        <v>95</v>
      </c>
      <c r="Q13">
        <v>478550</v>
      </c>
      <c r="R13">
        <v>478550</v>
      </c>
      <c r="S13">
        <v>0</v>
      </c>
      <c r="T13">
        <v>400250</v>
      </c>
      <c r="U13">
        <v>0</v>
      </c>
      <c r="V13">
        <v>1</v>
      </c>
      <c r="W13" t="s">
        <v>58</v>
      </c>
      <c r="X13" t="s">
        <v>101</v>
      </c>
      <c r="Z13" t="s">
        <v>71</v>
      </c>
      <c r="AA13" t="s">
        <v>102</v>
      </c>
      <c r="AB13" t="s">
        <v>62</v>
      </c>
      <c r="AF13">
        <v>1</v>
      </c>
      <c r="AG13">
        <v>1</v>
      </c>
      <c r="AH13">
        <v>239500</v>
      </c>
      <c r="AI13">
        <v>239500</v>
      </c>
      <c r="AJ13">
        <v>119750</v>
      </c>
      <c r="AK13">
        <v>50</v>
      </c>
      <c r="AL13" t="s">
        <v>128</v>
      </c>
      <c r="AN13" t="s">
        <v>99</v>
      </c>
      <c r="AO13" t="s">
        <v>99</v>
      </c>
      <c r="AQ13" t="s">
        <v>100</v>
      </c>
      <c r="AR13" s="4" t="s">
        <v>163</v>
      </c>
      <c r="AS13" s="5" t="s">
        <v>167</v>
      </c>
      <c r="AT13" t="s">
        <v>48</v>
      </c>
      <c r="AU13">
        <v>119750</v>
      </c>
      <c r="AW13" t="s">
        <v>68</v>
      </c>
      <c r="AX13" t="s">
        <v>69</v>
      </c>
    </row>
    <row r="14" spans="1:50">
      <c r="A14">
        <v>80143464384</v>
      </c>
      <c r="B14">
        <v>2761598731</v>
      </c>
      <c r="C14">
        <v>202505</v>
      </c>
      <c r="D14" t="s">
        <v>48</v>
      </c>
      <c r="E14" t="s">
        <v>129</v>
      </c>
      <c r="F14" t="s">
        <v>130</v>
      </c>
      <c r="G14" t="s">
        <v>131</v>
      </c>
      <c r="H14">
        <v>2</v>
      </c>
      <c r="I14" t="s">
        <v>132</v>
      </c>
      <c r="J14" t="s">
        <v>133</v>
      </c>
      <c r="K14" t="s">
        <v>134</v>
      </c>
      <c r="L14" t="s">
        <v>135</v>
      </c>
      <c r="M14">
        <v>0</v>
      </c>
      <c r="N14">
        <v>1</v>
      </c>
      <c r="O14" t="s">
        <v>136</v>
      </c>
      <c r="P14" t="s">
        <v>137</v>
      </c>
      <c r="Q14">
        <v>635150</v>
      </c>
      <c r="R14">
        <v>635150</v>
      </c>
      <c r="S14">
        <v>0</v>
      </c>
      <c r="T14">
        <v>538850</v>
      </c>
      <c r="U14">
        <v>0</v>
      </c>
      <c r="V14">
        <v>1</v>
      </c>
      <c r="W14" t="s">
        <v>58</v>
      </c>
      <c r="X14" t="s">
        <v>96</v>
      </c>
      <c r="Z14" t="s">
        <v>60</v>
      </c>
      <c r="AA14" t="s">
        <v>97</v>
      </c>
      <c r="AB14" t="s">
        <v>62</v>
      </c>
      <c r="AF14">
        <v>1</v>
      </c>
      <c r="AG14">
        <v>1</v>
      </c>
      <c r="AH14">
        <v>280500</v>
      </c>
      <c r="AI14">
        <v>280500</v>
      </c>
      <c r="AJ14">
        <v>140250</v>
      </c>
      <c r="AK14">
        <v>50</v>
      </c>
      <c r="AL14" t="s">
        <v>138</v>
      </c>
      <c r="AN14" t="s">
        <v>99</v>
      </c>
      <c r="AO14" t="s">
        <v>99</v>
      </c>
      <c r="AQ14" t="s">
        <v>112</v>
      </c>
      <c r="AR14" s="4" t="s">
        <v>164</v>
      </c>
      <c r="AS14" s="5" t="s">
        <v>167</v>
      </c>
      <c r="AT14" t="s">
        <v>48</v>
      </c>
      <c r="AU14">
        <v>140250</v>
      </c>
      <c r="AW14" t="s">
        <v>68</v>
      </c>
      <c r="AX14" t="s">
        <v>69</v>
      </c>
    </row>
    <row r="15" spans="1:50">
      <c r="A15">
        <v>80143464391</v>
      </c>
      <c r="B15">
        <v>2761598731</v>
      </c>
      <c r="C15">
        <v>202505</v>
      </c>
      <c r="D15" t="s">
        <v>48</v>
      </c>
      <c r="E15" t="s">
        <v>129</v>
      </c>
      <c r="F15" t="s">
        <v>130</v>
      </c>
      <c r="G15" t="s">
        <v>131</v>
      </c>
      <c r="H15">
        <v>2</v>
      </c>
      <c r="I15" t="s">
        <v>132</v>
      </c>
      <c r="J15" t="s">
        <v>133</v>
      </c>
      <c r="K15" t="s">
        <v>134</v>
      </c>
      <c r="L15" t="s">
        <v>135</v>
      </c>
      <c r="M15">
        <v>0</v>
      </c>
      <c r="N15">
        <v>1</v>
      </c>
      <c r="O15" t="s">
        <v>136</v>
      </c>
      <c r="P15" t="s">
        <v>137</v>
      </c>
      <c r="Q15">
        <v>635150</v>
      </c>
      <c r="R15">
        <v>635150</v>
      </c>
      <c r="S15">
        <v>0</v>
      </c>
      <c r="T15">
        <v>538850</v>
      </c>
      <c r="U15">
        <v>0</v>
      </c>
      <c r="V15">
        <v>1</v>
      </c>
      <c r="W15" t="s">
        <v>58</v>
      </c>
      <c r="X15" t="s">
        <v>139</v>
      </c>
      <c r="Z15" t="s">
        <v>71</v>
      </c>
      <c r="AA15" t="s">
        <v>140</v>
      </c>
      <c r="AB15" t="s">
        <v>62</v>
      </c>
      <c r="AF15">
        <v>1</v>
      </c>
      <c r="AG15">
        <v>1</v>
      </c>
      <c r="AH15">
        <v>398600</v>
      </c>
      <c r="AI15">
        <v>398600</v>
      </c>
      <c r="AJ15">
        <v>398600</v>
      </c>
      <c r="AK15">
        <v>100</v>
      </c>
      <c r="AL15" t="s">
        <v>138</v>
      </c>
      <c r="AN15" t="s">
        <v>99</v>
      </c>
      <c r="AO15" t="s">
        <v>99</v>
      </c>
      <c r="AQ15" t="s">
        <v>112</v>
      </c>
      <c r="AR15" s="4" t="s">
        <v>164</v>
      </c>
      <c r="AS15" s="5" t="s">
        <v>167</v>
      </c>
      <c r="AT15" t="s">
        <v>48</v>
      </c>
      <c r="AU15">
        <v>398600</v>
      </c>
      <c r="AW15" t="s">
        <v>68</v>
      </c>
      <c r="AX15" t="s">
        <v>69</v>
      </c>
    </row>
    <row r="16" spans="1:50">
      <c r="A16">
        <v>80143468234</v>
      </c>
      <c r="B16">
        <v>2761913813</v>
      </c>
      <c r="C16">
        <v>202505</v>
      </c>
      <c r="D16" t="s">
        <v>48</v>
      </c>
      <c r="E16" t="s">
        <v>141</v>
      </c>
      <c r="F16" t="s">
        <v>142</v>
      </c>
      <c r="G16" t="s">
        <v>143</v>
      </c>
      <c r="H16">
        <v>2</v>
      </c>
      <c r="I16" t="s">
        <v>144</v>
      </c>
      <c r="J16" t="s">
        <v>145</v>
      </c>
      <c r="K16" t="s">
        <v>146</v>
      </c>
      <c r="L16" t="s">
        <v>147</v>
      </c>
      <c r="M16">
        <v>0</v>
      </c>
      <c r="N16">
        <v>1</v>
      </c>
      <c r="O16" t="s">
        <v>94</v>
      </c>
      <c r="P16" t="s">
        <v>95</v>
      </c>
      <c r="Q16">
        <v>458050</v>
      </c>
      <c r="R16">
        <v>458050</v>
      </c>
      <c r="S16">
        <v>0</v>
      </c>
      <c r="T16">
        <v>379750</v>
      </c>
      <c r="U16">
        <v>0</v>
      </c>
      <c r="V16">
        <v>1</v>
      </c>
      <c r="W16" t="s">
        <v>58</v>
      </c>
      <c r="X16" t="s">
        <v>96</v>
      </c>
      <c r="Z16" t="s">
        <v>60</v>
      </c>
      <c r="AA16" t="s">
        <v>97</v>
      </c>
      <c r="AB16" t="s">
        <v>62</v>
      </c>
      <c r="AF16">
        <v>1</v>
      </c>
      <c r="AG16">
        <v>1</v>
      </c>
      <c r="AH16">
        <v>280500</v>
      </c>
      <c r="AI16">
        <v>280500</v>
      </c>
      <c r="AJ16">
        <v>140250</v>
      </c>
      <c r="AK16">
        <v>50</v>
      </c>
      <c r="AL16" t="s">
        <v>148</v>
      </c>
      <c r="AN16" t="s">
        <v>99</v>
      </c>
      <c r="AO16" t="s">
        <v>99</v>
      </c>
      <c r="AQ16" t="s">
        <v>112</v>
      </c>
      <c r="AR16" s="4" t="s">
        <v>164</v>
      </c>
      <c r="AS16" s="5" t="s">
        <v>167</v>
      </c>
      <c r="AT16" t="s">
        <v>48</v>
      </c>
      <c r="AU16">
        <v>140250</v>
      </c>
      <c r="AW16" t="s">
        <v>68</v>
      </c>
      <c r="AX16" t="s">
        <v>69</v>
      </c>
    </row>
    <row r="17" spans="1:50">
      <c r="A17">
        <v>80143468238</v>
      </c>
      <c r="B17">
        <v>2761913813</v>
      </c>
      <c r="C17">
        <v>202505</v>
      </c>
      <c r="D17" t="s">
        <v>48</v>
      </c>
      <c r="E17" t="s">
        <v>141</v>
      </c>
      <c r="F17" t="s">
        <v>142</v>
      </c>
      <c r="G17" t="s">
        <v>143</v>
      </c>
      <c r="H17">
        <v>2</v>
      </c>
      <c r="I17" t="s">
        <v>144</v>
      </c>
      <c r="J17" t="s">
        <v>145</v>
      </c>
      <c r="K17" t="s">
        <v>146</v>
      </c>
      <c r="L17" t="s">
        <v>147</v>
      </c>
      <c r="M17">
        <v>0</v>
      </c>
      <c r="N17">
        <v>1</v>
      </c>
      <c r="O17" t="s">
        <v>94</v>
      </c>
      <c r="P17" t="s">
        <v>95</v>
      </c>
      <c r="Q17">
        <v>458050</v>
      </c>
      <c r="R17">
        <v>458050</v>
      </c>
      <c r="S17">
        <v>0</v>
      </c>
      <c r="T17">
        <v>379750</v>
      </c>
      <c r="U17">
        <v>0</v>
      </c>
      <c r="V17">
        <v>1</v>
      </c>
      <c r="W17" t="s">
        <v>58</v>
      </c>
      <c r="X17" t="s">
        <v>101</v>
      </c>
      <c r="Z17" t="s">
        <v>71</v>
      </c>
      <c r="AA17" t="s">
        <v>102</v>
      </c>
      <c r="AB17" t="s">
        <v>62</v>
      </c>
      <c r="AF17">
        <v>1</v>
      </c>
      <c r="AG17">
        <v>1</v>
      </c>
      <c r="AH17">
        <v>239500</v>
      </c>
      <c r="AI17">
        <v>239500</v>
      </c>
      <c r="AJ17">
        <v>239500</v>
      </c>
      <c r="AK17">
        <v>100</v>
      </c>
      <c r="AL17" t="s">
        <v>148</v>
      </c>
      <c r="AN17" t="s">
        <v>99</v>
      </c>
      <c r="AO17" t="s">
        <v>99</v>
      </c>
      <c r="AQ17" t="s">
        <v>112</v>
      </c>
      <c r="AR17" s="4" t="s">
        <v>164</v>
      </c>
      <c r="AS17" s="5" t="s">
        <v>167</v>
      </c>
      <c r="AT17" t="s">
        <v>48</v>
      </c>
      <c r="AU17">
        <v>239500</v>
      </c>
      <c r="AW17" t="s">
        <v>68</v>
      </c>
      <c r="AX17" t="s">
        <v>69</v>
      </c>
    </row>
    <row r="18" spans="1:50">
      <c r="A18">
        <v>80142866382</v>
      </c>
      <c r="B18">
        <v>2778032435</v>
      </c>
      <c r="C18">
        <v>202505</v>
      </c>
      <c r="D18" t="s">
        <v>48</v>
      </c>
      <c r="E18" t="s">
        <v>149</v>
      </c>
      <c r="F18" t="s">
        <v>150</v>
      </c>
      <c r="G18" t="s">
        <v>151</v>
      </c>
      <c r="H18">
        <v>2</v>
      </c>
      <c r="I18" t="s">
        <v>152</v>
      </c>
      <c r="J18" t="s">
        <v>153</v>
      </c>
      <c r="K18" t="s">
        <v>154</v>
      </c>
      <c r="L18" t="s">
        <v>155</v>
      </c>
      <c r="M18">
        <v>0</v>
      </c>
      <c r="N18">
        <v>1</v>
      </c>
      <c r="O18" t="s">
        <v>156</v>
      </c>
      <c r="P18" t="s">
        <v>157</v>
      </c>
      <c r="Q18">
        <v>936860</v>
      </c>
      <c r="R18">
        <v>749488</v>
      </c>
      <c r="S18">
        <v>0</v>
      </c>
      <c r="T18">
        <v>348750</v>
      </c>
      <c r="U18">
        <v>0</v>
      </c>
      <c r="V18">
        <v>1</v>
      </c>
      <c r="W18" t="s">
        <v>58</v>
      </c>
      <c r="X18" t="s">
        <v>158</v>
      </c>
      <c r="Z18" t="s">
        <v>60</v>
      </c>
      <c r="AA18" t="s">
        <v>159</v>
      </c>
      <c r="AB18" t="s">
        <v>62</v>
      </c>
      <c r="AF18">
        <v>1</v>
      </c>
      <c r="AG18">
        <v>1</v>
      </c>
      <c r="AH18">
        <v>218500</v>
      </c>
      <c r="AI18">
        <v>218500</v>
      </c>
      <c r="AJ18">
        <v>109250</v>
      </c>
      <c r="AK18">
        <v>50</v>
      </c>
      <c r="AL18" t="s">
        <v>160</v>
      </c>
      <c r="AN18" t="s">
        <v>99</v>
      </c>
      <c r="AO18" t="s">
        <v>99</v>
      </c>
      <c r="AQ18" t="s">
        <v>161</v>
      </c>
      <c r="AR18" s="4" t="s">
        <v>165</v>
      </c>
      <c r="AS18" s="5" t="s">
        <v>167</v>
      </c>
      <c r="AT18" t="s">
        <v>48</v>
      </c>
      <c r="AU18">
        <v>87400</v>
      </c>
      <c r="AW18" t="s">
        <v>68</v>
      </c>
      <c r="AX18" t="s">
        <v>69</v>
      </c>
    </row>
    <row r="19" spans="1:50">
      <c r="A19">
        <v>80142866395</v>
      </c>
      <c r="B19">
        <v>2778032435</v>
      </c>
      <c r="C19">
        <v>202505</v>
      </c>
      <c r="D19" t="s">
        <v>48</v>
      </c>
      <c r="E19" t="s">
        <v>149</v>
      </c>
      <c r="F19" t="s">
        <v>150</v>
      </c>
      <c r="G19" t="s">
        <v>151</v>
      </c>
      <c r="H19">
        <v>2</v>
      </c>
      <c r="I19" t="s">
        <v>152</v>
      </c>
      <c r="J19" t="s">
        <v>153</v>
      </c>
      <c r="K19" t="s">
        <v>154</v>
      </c>
      <c r="L19" t="s">
        <v>155</v>
      </c>
      <c r="M19">
        <v>0</v>
      </c>
      <c r="N19">
        <v>1</v>
      </c>
      <c r="O19" t="s">
        <v>156</v>
      </c>
      <c r="P19" t="s">
        <v>157</v>
      </c>
      <c r="Q19">
        <v>936860</v>
      </c>
      <c r="R19">
        <v>749488</v>
      </c>
      <c r="S19">
        <v>0</v>
      </c>
      <c r="T19">
        <v>348750</v>
      </c>
      <c r="U19">
        <v>0</v>
      </c>
      <c r="V19">
        <v>1</v>
      </c>
      <c r="W19" t="s">
        <v>58</v>
      </c>
      <c r="X19" t="s">
        <v>101</v>
      </c>
      <c r="Z19" t="s">
        <v>71</v>
      </c>
      <c r="AA19" t="s">
        <v>102</v>
      </c>
      <c r="AB19" t="s">
        <v>62</v>
      </c>
      <c r="AF19">
        <v>1</v>
      </c>
      <c r="AG19">
        <v>1</v>
      </c>
      <c r="AH19">
        <v>239500</v>
      </c>
      <c r="AI19">
        <v>239500</v>
      </c>
      <c r="AJ19">
        <v>239500</v>
      </c>
      <c r="AK19">
        <v>100</v>
      </c>
      <c r="AL19" t="s">
        <v>160</v>
      </c>
      <c r="AN19" t="s">
        <v>99</v>
      </c>
      <c r="AO19" t="s">
        <v>99</v>
      </c>
      <c r="AQ19" t="s">
        <v>161</v>
      </c>
      <c r="AR19" s="4" t="s">
        <v>165</v>
      </c>
      <c r="AS19" s="5" t="s">
        <v>167</v>
      </c>
      <c r="AT19" t="s">
        <v>48</v>
      </c>
      <c r="AU19">
        <v>191600</v>
      </c>
      <c r="AW19" t="s">
        <v>68</v>
      </c>
      <c r="AX19" t="s">
        <v>69</v>
      </c>
    </row>
    <row r="20" spans="1:50">
      <c r="AV20" s="3"/>
    </row>
    <row r="21" spans="1:50">
      <c r="AT21" s="7" t="s">
        <v>168</v>
      </c>
      <c r="AU21" s="7" t="s">
        <v>167</v>
      </c>
      <c r="AV21" s="3">
        <f>SUBTOTAL(9,AV2:AV20)</f>
        <v>242748</v>
      </c>
    </row>
    <row r="22" spans="1:50">
      <c r="AT22" s="8">
        <f>AV2+AV4</f>
        <v>29568</v>
      </c>
      <c r="AU22" s="8">
        <f>AV21-AT22</f>
        <v>213180</v>
      </c>
    </row>
    <row r="23" spans="1:50">
      <c r="AV23" s="6"/>
    </row>
  </sheetData>
  <autoFilter ref="AV1:AV19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Table_dvkt_Chuyen_de_64_44003_t</vt:lpstr>
      <vt:lpstr>44003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2025-07-03T08:43:13Z</dcterms:created>
  <dcterms:modified xsi:type="dcterms:W3CDTF">2025-07-08T03:04:15Z</dcterms:modified>
</cp:coreProperties>
</file>