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namedSheetViews/namedSheetView1.xml" ContentType="application/vnd.ms-excel.namedsheetview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72.31.0.247\Phòng Kế hoạch tổng hợp\Thái\BHXH\NĂM 2025\Cảnh báo T4,5.2025\Các CĐ cảnh báo T4,5.2025\"/>
    </mc:Choice>
  </mc:AlternateContent>
  <bookViews>
    <workbookView minimized="1" xWindow="0" yWindow="0" windowWidth="20490" windowHeight="7650"/>
  </bookViews>
  <sheets>
    <sheet name="SQL_TH_THANG4_THANG5" sheetId="1" r:id="rId1"/>
    <sheet name="SQL_TH_03T_2025" sheetId="2" r:id="rId2"/>
    <sheet name="SQL_TH_02T_2025" sheetId="3" r:id="rId3"/>
  </sheets>
  <definedNames>
    <definedName name="_xlnm._FilterDatabase" localSheetId="2" hidden="1">SQL_TH_02T_2025!$C$1:$C$295</definedName>
    <definedName name="_xlnm._FilterDatabase" localSheetId="1" hidden="1">SQL_TH_03T_2025!$C$1:$C$295</definedName>
    <definedName name="_xlnm._FilterDatabase" localSheetId="0" hidden="1">SQL_TH_THANG4_THANG5!$B$1:$B$298</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64" i="3" l="1"/>
  <c r="E213" i="1"/>
  <c r="A293" i="3"/>
  <c r="A292" i="3"/>
  <c r="A291" i="3"/>
  <c r="A290" i="3"/>
  <c r="A289" i="3"/>
  <c r="A288" i="3"/>
  <c r="A287" i="3"/>
  <c r="A286" i="3"/>
  <c r="A285" i="3"/>
  <c r="A284" i="3"/>
  <c r="A283" i="3"/>
  <c r="A282" i="3"/>
  <c r="A281" i="3"/>
  <c r="A280" i="3"/>
  <c r="A279" i="3"/>
  <c r="A278" i="3"/>
  <c r="A277" i="3"/>
  <c r="A276" i="3"/>
  <c r="A275" i="3"/>
  <c r="A274" i="3"/>
  <c r="A273" i="3"/>
  <c r="A272" i="3"/>
  <c r="A271" i="3"/>
  <c r="A270" i="3"/>
  <c r="A269" i="3"/>
  <c r="A268" i="3"/>
  <c r="A267" i="3"/>
  <c r="A266" i="3"/>
  <c r="A265" i="3"/>
  <c r="A264" i="3"/>
  <c r="A263" i="3"/>
  <c r="A262" i="3"/>
  <c r="A261" i="3"/>
  <c r="A260" i="3"/>
  <c r="A259" i="3"/>
  <c r="A258" i="3"/>
  <c r="A257" i="3"/>
  <c r="A256" i="3"/>
  <c r="A255" i="3"/>
  <c r="A254" i="3"/>
  <c r="A253" i="3"/>
  <c r="A252" i="3"/>
  <c r="A251" i="3"/>
  <c r="A250" i="3"/>
  <c r="A249" i="3"/>
  <c r="A248" i="3"/>
  <c r="A247" i="3"/>
  <c r="A246" i="3"/>
  <c r="A245" i="3"/>
  <c r="A244" i="3"/>
  <c r="A243" i="3"/>
  <c r="A242" i="3"/>
  <c r="A241" i="3"/>
  <c r="A240" i="3"/>
  <c r="A239" i="3"/>
  <c r="A238" i="3"/>
  <c r="A237" i="3"/>
  <c r="A236" i="3"/>
  <c r="A235" i="3"/>
  <c r="A234" i="3"/>
  <c r="A233" i="3"/>
  <c r="A232" i="3"/>
  <c r="A231" i="3"/>
  <c r="A230" i="3"/>
  <c r="A229" i="3"/>
  <c r="A228" i="3"/>
  <c r="A227" i="3"/>
  <c r="A226" i="3"/>
  <c r="A225" i="3"/>
  <c r="A224" i="3"/>
  <c r="A223" i="3"/>
  <c r="A222" i="3"/>
  <c r="A221" i="3"/>
  <c r="A220" i="3"/>
  <c r="A219" i="3"/>
  <c r="A218" i="3"/>
  <c r="A217" i="3"/>
  <c r="A216" i="3"/>
  <c r="A215" i="3"/>
  <c r="A214" i="3"/>
  <c r="A213" i="3"/>
  <c r="A212" i="3"/>
  <c r="A211" i="3"/>
  <c r="A210" i="3"/>
  <c r="A209" i="3"/>
  <c r="A208" i="3"/>
  <c r="A207" i="3"/>
  <c r="A206" i="3"/>
  <c r="A205" i="3"/>
  <c r="A204" i="3"/>
  <c r="A203" i="3"/>
  <c r="A202" i="3"/>
  <c r="A201" i="3"/>
  <c r="A200" i="3"/>
  <c r="A199" i="3"/>
  <c r="A198" i="3"/>
  <c r="A197" i="3"/>
  <c r="A196" i="3"/>
  <c r="A195" i="3"/>
  <c r="A194" i="3"/>
  <c r="A193" i="3"/>
  <c r="A192" i="3"/>
  <c r="A191" i="3"/>
  <c r="A190" i="3"/>
  <c r="A189" i="3"/>
  <c r="A188" i="3"/>
  <c r="A187" i="3"/>
  <c r="A186" i="3"/>
  <c r="A185" i="3"/>
  <c r="A184" i="3"/>
  <c r="A183" i="3"/>
  <c r="A182" i="3"/>
  <c r="A181" i="3"/>
  <c r="A180" i="3"/>
  <c r="A179" i="3"/>
  <c r="A178" i="3"/>
  <c r="A177" i="3"/>
  <c r="A176" i="3"/>
  <c r="A175" i="3"/>
  <c r="A174" i="3"/>
  <c r="A173" i="3"/>
  <c r="A172" i="3"/>
  <c r="A171" i="3"/>
  <c r="A170" i="3"/>
  <c r="A169" i="3"/>
  <c r="A168" i="3"/>
  <c r="A167" i="3"/>
  <c r="A166" i="3"/>
  <c r="A165" i="3"/>
  <c r="A163" i="3"/>
  <c r="A162" i="3"/>
  <c r="A161" i="3"/>
  <c r="A160" i="3"/>
  <c r="A159" i="3"/>
  <c r="A158" i="3"/>
  <c r="A157" i="3"/>
  <c r="A156" i="3"/>
  <c r="A155" i="3"/>
  <c r="A154" i="3"/>
  <c r="A153" i="3"/>
  <c r="A152" i="3"/>
  <c r="A151" i="3"/>
  <c r="A150" i="3"/>
  <c r="A149" i="3"/>
  <c r="A148" i="3"/>
  <c r="A147" i="3"/>
  <c r="A146" i="3"/>
  <c r="A145" i="3"/>
  <c r="A144" i="3"/>
  <c r="A143" i="3"/>
  <c r="A142" i="3"/>
  <c r="A141" i="3"/>
  <c r="A140" i="3"/>
  <c r="A139" i="3"/>
  <c r="A138" i="3"/>
  <c r="A137" i="3"/>
  <c r="A136" i="3"/>
  <c r="A135" i="3"/>
  <c r="A134" i="3"/>
  <c r="A133" i="3"/>
  <c r="A132" i="3"/>
  <c r="A131" i="3"/>
  <c r="A130" i="3"/>
  <c r="A129" i="3"/>
  <c r="A128" i="3"/>
  <c r="A127" i="3"/>
  <c r="A126" i="3"/>
  <c r="A125" i="3"/>
  <c r="A124" i="3"/>
  <c r="A123" i="3"/>
  <c r="A122" i="3"/>
  <c r="A121" i="3"/>
  <c r="A120" i="3"/>
  <c r="A119" i="3"/>
  <c r="A118" i="3"/>
  <c r="A117" i="3"/>
  <c r="A116" i="3"/>
  <c r="A115" i="3"/>
  <c r="A114" i="3"/>
  <c r="A113" i="3"/>
  <c r="A112" i="3"/>
  <c r="A111" i="3"/>
  <c r="A110" i="3"/>
  <c r="A109" i="3"/>
  <c r="A108" i="3"/>
  <c r="A107" i="3"/>
  <c r="A106" i="3"/>
  <c r="A105" i="3"/>
  <c r="A104" i="3"/>
  <c r="A103" i="3"/>
  <c r="A102" i="3"/>
  <c r="A101" i="3"/>
  <c r="A100" i="3"/>
  <c r="A99" i="3"/>
  <c r="A98" i="3"/>
  <c r="A97" i="3"/>
  <c r="A96" i="3"/>
  <c r="A95" i="3"/>
  <c r="A94" i="3"/>
  <c r="A93" i="3"/>
  <c r="A92" i="3"/>
  <c r="A91" i="3"/>
  <c r="A90" i="3"/>
  <c r="A89" i="3"/>
  <c r="A88" i="3"/>
  <c r="A87" i="3"/>
  <c r="A86" i="3"/>
  <c r="A85" i="3"/>
  <c r="A84" i="3"/>
  <c r="A83" i="3"/>
  <c r="A82" i="3"/>
  <c r="A81" i="3"/>
  <c r="A80" i="3"/>
  <c r="A79" i="3"/>
  <c r="A78" i="3"/>
  <c r="A77" i="3"/>
  <c r="A76" i="3"/>
  <c r="A75" i="3"/>
  <c r="A74" i="3"/>
  <c r="A73" i="3"/>
  <c r="A72" i="3"/>
  <c r="A71" i="3"/>
  <c r="A70" i="3"/>
  <c r="A69" i="3"/>
  <c r="A68" i="3"/>
  <c r="A67" i="3"/>
  <c r="A66" i="3"/>
  <c r="A65" i="3"/>
  <c r="A64" i="3"/>
  <c r="A63" i="3"/>
  <c r="A62" i="3"/>
  <c r="A61" i="3"/>
  <c r="A60" i="3"/>
  <c r="A59" i="3"/>
  <c r="A58" i="3"/>
  <c r="A57" i="3"/>
  <c r="A56" i="3"/>
  <c r="A55" i="3"/>
  <c r="A54" i="3"/>
  <c r="A53" i="3"/>
  <c r="A52" i="3"/>
  <c r="A51" i="3"/>
  <c r="A50" i="3"/>
  <c r="A49" i="3"/>
  <c r="A48" i="3"/>
  <c r="A47" i="3"/>
  <c r="A46" i="3"/>
  <c r="A45" i="3"/>
  <c r="A44" i="3"/>
  <c r="A43" i="3"/>
  <c r="A42" i="3"/>
  <c r="A41" i="3"/>
  <c r="A40" i="3"/>
  <c r="A39" i="3"/>
  <c r="A38" i="3"/>
  <c r="A37" i="3"/>
  <c r="A36" i="3"/>
  <c r="A35" i="3"/>
  <c r="A34" i="3"/>
  <c r="A33" i="3"/>
  <c r="A32" i="3"/>
  <c r="A31" i="3"/>
  <c r="A30" i="3"/>
  <c r="A29" i="3"/>
  <c r="A28" i="3"/>
  <c r="A27" i="3"/>
  <c r="A26" i="3"/>
  <c r="A25" i="3"/>
  <c r="A24" i="3"/>
  <c r="A23" i="3"/>
  <c r="A22" i="3"/>
  <c r="A21" i="3"/>
  <c r="A20" i="3"/>
  <c r="A19" i="3"/>
  <c r="A18" i="3"/>
  <c r="A17" i="3"/>
  <c r="A16" i="3"/>
  <c r="A15" i="3"/>
  <c r="A14" i="3"/>
  <c r="A13" i="3"/>
  <c r="A12" i="3"/>
  <c r="A11" i="3"/>
  <c r="A10" i="3"/>
  <c r="A9" i="3"/>
  <c r="A8" i="3"/>
  <c r="A7" i="3"/>
  <c r="A6" i="3"/>
  <c r="A5" i="3"/>
  <c r="A4" i="3"/>
  <c r="A3" i="3"/>
  <c r="A2" i="3"/>
  <c r="A293" i="2"/>
  <c r="A292" i="2"/>
  <c r="A291" i="2"/>
  <c r="A290" i="2"/>
  <c r="A289" i="2"/>
  <c r="A288" i="2"/>
  <c r="A287" i="2"/>
  <c r="A286" i="2"/>
  <c r="A285" i="2"/>
  <c r="A284" i="2"/>
  <c r="A283" i="2"/>
  <c r="A282" i="2"/>
  <c r="A281" i="2"/>
  <c r="A280" i="2"/>
  <c r="A279" i="2"/>
  <c r="A278" i="2"/>
  <c r="A277" i="2"/>
  <c r="A276" i="2"/>
  <c r="A275" i="2"/>
  <c r="A274" i="2"/>
  <c r="A273" i="2"/>
  <c r="A272" i="2"/>
  <c r="A271" i="2"/>
  <c r="A270" i="2"/>
  <c r="A269" i="2"/>
  <c r="A268" i="2"/>
  <c r="A267" i="2"/>
  <c r="A266" i="2"/>
  <c r="A265" i="2"/>
  <c r="A264" i="2"/>
  <c r="A263" i="2"/>
  <c r="A262" i="2"/>
  <c r="A261" i="2"/>
  <c r="A260" i="2"/>
  <c r="A259" i="2"/>
  <c r="A258" i="2"/>
  <c r="A257" i="2"/>
  <c r="A256" i="2"/>
  <c r="A255" i="2"/>
  <c r="A254" i="2"/>
  <c r="A253" i="2"/>
  <c r="A252" i="2"/>
  <c r="A251" i="2"/>
  <c r="A250" i="2"/>
  <c r="A249" i="2"/>
  <c r="A248" i="2"/>
  <c r="A247" i="2"/>
  <c r="A246" i="2"/>
  <c r="A245" i="2"/>
  <c r="A244" i="2"/>
  <c r="A243" i="2"/>
  <c r="A242" i="2"/>
  <c r="A241" i="2"/>
  <c r="A240" i="2"/>
  <c r="A239" i="2"/>
  <c r="A238" i="2"/>
  <c r="A237" i="2"/>
  <c r="A236" i="2"/>
  <c r="A235" i="2"/>
  <c r="A234" i="2"/>
  <c r="A233" i="2"/>
  <c r="A232" i="2"/>
  <c r="A231" i="2"/>
  <c r="A230" i="2"/>
  <c r="A229" i="2"/>
  <c r="A228" i="2"/>
  <c r="A227" i="2"/>
  <c r="A226" i="2"/>
  <c r="A225" i="2"/>
  <c r="A224" i="2"/>
  <c r="A223" i="2"/>
  <c r="A222" i="2"/>
  <c r="A221" i="2"/>
  <c r="A220" i="2"/>
  <c r="A219" i="2"/>
  <c r="A218" i="2"/>
  <c r="A217" i="2"/>
  <c r="A216" i="2"/>
  <c r="A215" i="2"/>
  <c r="A214" i="2"/>
  <c r="A213" i="2"/>
  <c r="A212" i="2"/>
  <c r="A211" i="2"/>
  <c r="A210" i="2"/>
  <c r="A209" i="2"/>
  <c r="A208" i="2"/>
  <c r="A207" i="2"/>
  <c r="A206" i="2"/>
  <c r="A205" i="2"/>
  <c r="A204" i="2"/>
  <c r="A203" i="2"/>
  <c r="A202" i="2"/>
  <c r="A201" i="2"/>
  <c r="A200" i="2"/>
  <c r="A199" i="2"/>
  <c r="A198" i="2"/>
  <c r="A197" i="2"/>
  <c r="A196" i="2"/>
  <c r="A195" i="2"/>
  <c r="A194" i="2"/>
  <c r="A193" i="2"/>
  <c r="A192" i="2"/>
  <c r="A191" i="2"/>
  <c r="A190" i="2"/>
  <c r="A189" i="2"/>
  <c r="A188" i="2"/>
  <c r="A187" i="2"/>
  <c r="A186" i="2"/>
  <c r="A185" i="2"/>
  <c r="A184" i="2"/>
  <c r="A183" i="2"/>
  <c r="A182" i="2"/>
  <c r="A181" i="2"/>
  <c r="A180" i="2"/>
  <c r="A179" i="2"/>
  <c r="A178" i="2"/>
  <c r="A177" i="2"/>
  <c r="A176" i="2"/>
  <c r="A175" i="2"/>
  <c r="A174" i="2"/>
  <c r="A173" i="2"/>
  <c r="A172" i="2"/>
  <c r="A171" i="2"/>
  <c r="A170" i="2"/>
  <c r="A169" i="2"/>
  <c r="A168" i="2"/>
  <c r="A167" i="2"/>
  <c r="A166" i="2"/>
  <c r="A165" i="2"/>
  <c r="A164" i="2"/>
  <c r="A163" i="2"/>
  <c r="A162" i="2"/>
  <c r="A161" i="2"/>
  <c r="A160" i="2"/>
  <c r="A159" i="2"/>
  <c r="A158" i="2"/>
  <c r="A157" i="2"/>
  <c r="A156" i="2"/>
  <c r="A155" i="2"/>
  <c r="A154" i="2"/>
  <c r="A153" i="2"/>
  <c r="A152" i="2"/>
  <c r="A151" i="2"/>
  <c r="A150" i="2"/>
  <c r="A149" i="2"/>
  <c r="A148" i="2"/>
  <c r="A147" i="2"/>
  <c r="A146" i="2"/>
  <c r="A145" i="2"/>
  <c r="A144" i="2"/>
  <c r="E143" i="2"/>
  <c r="A142" i="2"/>
  <c r="A141" i="2"/>
  <c r="A140" i="2"/>
  <c r="A139" i="2"/>
  <c r="A138" i="2"/>
  <c r="A137" i="2"/>
  <c r="A136" i="2"/>
  <c r="A135" i="2"/>
  <c r="A134" i="2"/>
  <c r="A133" i="2"/>
  <c r="A132" i="2"/>
  <c r="A131" i="2"/>
  <c r="A130" i="2"/>
  <c r="A129" i="2"/>
  <c r="A128" i="2"/>
  <c r="A127" i="2"/>
  <c r="A126" i="2"/>
  <c r="A125" i="2"/>
  <c r="A124" i="2"/>
  <c r="A123" i="2"/>
  <c r="A122" i="2"/>
  <c r="A121" i="2"/>
  <c r="A120" i="2"/>
  <c r="A119" i="2"/>
  <c r="A118" i="2"/>
  <c r="A117" i="2"/>
  <c r="A116" i="2"/>
  <c r="A115" i="2"/>
  <c r="A114" i="2"/>
  <c r="A113" i="2"/>
  <c r="A112" i="2"/>
  <c r="A111" i="2"/>
  <c r="A110" i="2"/>
  <c r="A109" i="2"/>
  <c r="A108" i="2"/>
  <c r="A107" i="2"/>
  <c r="A106" i="2"/>
  <c r="A105" i="2"/>
  <c r="A104" i="2"/>
  <c r="A103" i="2"/>
  <c r="A102" i="2"/>
  <c r="A101" i="2"/>
  <c r="A100" i="2"/>
  <c r="A99" i="2"/>
  <c r="A98" i="2"/>
  <c r="A97" i="2"/>
  <c r="A96" i="2"/>
  <c r="A95" i="2"/>
  <c r="A94" i="2"/>
  <c r="A93" i="2"/>
  <c r="A92" i="2"/>
  <c r="A91" i="2"/>
  <c r="A90" i="2"/>
  <c r="A89" i="2"/>
  <c r="A88" i="2"/>
  <c r="A87" i="2"/>
  <c r="A86" i="2"/>
  <c r="A85" i="2"/>
  <c r="A84" i="2"/>
  <c r="A83" i="2"/>
  <c r="A82" i="2"/>
  <c r="A81" i="2"/>
  <c r="A80" i="2"/>
  <c r="A79" i="2"/>
  <c r="A78" i="2"/>
  <c r="A77" i="2"/>
  <c r="A76" i="2"/>
  <c r="A75" i="2"/>
  <c r="A74" i="2"/>
  <c r="A73" i="2"/>
  <c r="A72" i="2"/>
  <c r="A71" i="2"/>
  <c r="A70" i="2"/>
  <c r="A69" i="2"/>
  <c r="A68" i="2"/>
  <c r="A67" i="2"/>
  <c r="A66" i="2"/>
  <c r="A65" i="2"/>
  <c r="A64" i="2"/>
  <c r="A63" i="2"/>
  <c r="A62" i="2"/>
  <c r="A61" i="2"/>
  <c r="A60" i="2"/>
  <c r="A59" i="2"/>
  <c r="A58" i="2"/>
  <c r="A57" i="2"/>
  <c r="A56" i="2"/>
  <c r="A55" i="2"/>
  <c r="A54" i="2"/>
  <c r="A53" i="2"/>
  <c r="A52" i="2"/>
  <c r="A51" i="2"/>
  <c r="A50" i="2"/>
  <c r="A49" i="2"/>
  <c r="A48" i="2"/>
  <c r="A47" i="2"/>
  <c r="A46" i="2"/>
  <c r="A45" i="2"/>
  <c r="A44" i="2"/>
  <c r="A43" i="2"/>
  <c r="A42" i="2"/>
  <c r="A41" i="2"/>
  <c r="A40" i="2"/>
  <c r="A39" i="2"/>
  <c r="A38" i="2"/>
  <c r="A37" i="2"/>
  <c r="A36" i="2"/>
  <c r="A35" i="2"/>
  <c r="A34" i="2"/>
  <c r="A33" i="2"/>
  <c r="A32" i="2"/>
  <c r="A31" i="2"/>
  <c r="A30" i="2"/>
  <c r="A29" i="2"/>
  <c r="A28" i="2"/>
  <c r="A27" i="2"/>
  <c r="A26" i="2"/>
  <c r="A25" i="2"/>
  <c r="A24" i="2"/>
  <c r="A23" i="2"/>
  <c r="A22" i="2"/>
  <c r="A21" i="2"/>
  <c r="A20" i="2"/>
  <c r="A19" i="2"/>
  <c r="A18" i="2"/>
  <c r="A17" i="2"/>
  <c r="A16" i="2"/>
  <c r="A15" i="2"/>
  <c r="A14" i="2"/>
  <c r="A13" i="2"/>
  <c r="A12" i="2"/>
  <c r="A11" i="2"/>
  <c r="A10" i="2"/>
  <c r="A9" i="2"/>
  <c r="A8" i="2"/>
  <c r="A7" i="2"/>
  <c r="A6" i="2"/>
  <c r="A5" i="2"/>
  <c r="A4" i="2"/>
  <c r="A3" i="2"/>
  <c r="A2" i="2"/>
</calcChain>
</file>

<file path=xl/sharedStrings.xml><?xml version="1.0" encoding="utf-8"?>
<sst xmlns="http://schemas.openxmlformats.org/spreadsheetml/2006/main" count="3113" uniqueCount="216">
  <si>
    <t>MA_CSKCB</t>
  </si>
  <si>
    <t>MA_CHA</t>
  </si>
  <si>
    <t>MA_CHUYEN_DE</t>
  </si>
  <si>
    <t>TEN_CHUYEN_DE</t>
  </si>
  <si>
    <t>TONG_TIEN_KIEM_TRA</t>
  </si>
  <si>
    <t>TRANG_THAI</t>
  </si>
  <si>
    <t>DON_VI</t>
  </si>
  <si>
    <t>KY_SO_LIEU</t>
  </si>
  <si>
    <t>GIÁM ĐỊNH VIÊN TỪ CHỐI THANH TOÁN
(tiền BHTT đồng)</t>
  </si>
  <si>
    <t>LÝ DO KHÔNG TỪ CHỐI</t>
  </si>
  <si>
    <t>44001</t>
  </si>
  <si>
    <t>44_DVKT_CĐ01</t>
  </si>
  <si>
    <t>Xét nghiệm định nhóm máu ABO, Rh(D) đối với bệnh nhân không phẩu thuật, không truyền máu trong cùng đợt điều trị.</t>
  </si>
  <si>
    <t>GIAM_DINH_LAI</t>
  </si>
  <si>
    <t>Bảo hiểm xã hội huyện Minh Hóa</t>
  </si>
  <si>
    <t>thang4_thang5_nam_2025</t>
  </si>
  <si>
    <t>44_DVKT_CĐ10</t>
  </si>
  <si>
    <t>Thanh toán đồng thời nội soi tai mũi họng và tiền khám tai mũi họng.</t>
  </si>
  <si>
    <t>44_DVKT_CĐ20</t>
  </si>
  <si>
    <t xml:space="preserve">Cơ sở KCB đề nghị thanh toán chi phí điều trị nội trú đối với các dịch vụ kỹ thuật chỉ áp dụng đối với người bệnh ngoại trú như cắt chỉ khâu da; tiêm dưới da; tiêm bắp thịt; truyền tĩnh mạch; thay băng vết thương, vết mổ (chỉ có một số trường hợp nội trú được thanh toán thay băng vết thương, vết mổ). </t>
  </si>
  <si>
    <t>44_DVKT_CĐ48</t>
  </si>
  <si>
    <t>Thanh toán tiền khám lần 2 trong ngày không đúng quy định tại điều 5 Thông tư Số: 39/2024/TT-BYT ngày 17/11/2024 của BYT</t>
  </si>
  <si>
    <t>44_DVKT_CĐ49</t>
  </si>
  <si>
    <t>Thanh toán theo mã và giá DVKT phê duyệt tại chuyên khoa Nhi đối với bệnh nhân trên 16 tuổi không đúng quy định theo Thông tư số 43/2013/TT-BYT.</t>
  </si>
  <si>
    <t>44_DVKT_CĐ50</t>
  </si>
  <si>
    <t>Y lệnh khám cùng thời điểm</t>
  </si>
  <si>
    <t>44_DVKT_CĐ64_44001</t>
  </si>
  <si>
    <t>Thanh toán thủ thuật không đúng tỷ lệ thanh toán theo thông tư số 22</t>
  </si>
  <si>
    <t>44_THUOC_CĐ05</t>
  </si>
  <si>
    <t>Thuốc "Nady-Candesartan HCT 8/12.5mg" có mã hoạt chất: 40.30.508 chống chỉ định theo tờ hướng dẫn sử dụng.</t>
  </si>
  <si>
    <t>44002</t>
  </si>
  <si>
    <t>Bảo hiểm xã hội huyện Tuyên Hóa</t>
  </si>
  <si>
    <t>44_DVKT_CĐ03</t>
  </si>
  <si>
    <t>Đặt nội khí quản,mở khí quản, cấp cứu ngừng tuần hoàn, nội soi Tai Mũi Họng, nội soi phế quản, thực quản, dạ dày… và các phẫu thuật không thanh toán đồng thời hút đờm</t>
  </si>
  <si>
    <t>44_DVKT_CĐ08.1</t>
  </si>
  <si>
    <t>Chỉ định xét nghiệm định lượng HbA1c [Máu] để xác định phác đồ điều trị</t>
  </si>
  <si>
    <t>44_DVKT_CĐ11</t>
  </si>
  <si>
    <t>Điều trị tủy răng nhưng không chụp Xquang ống tủy để xác định hệ thống ống tủy.</t>
  </si>
  <si>
    <t>44_DVKT_CĐ45</t>
  </si>
  <si>
    <t>Thanh toán giường bệnh tại các khoa theo hình thức liên khoa.</t>
  </si>
  <si>
    <t>44_DVKT_CĐ64_44002</t>
  </si>
  <si>
    <t>44003</t>
  </si>
  <si>
    <t>Bảo hiểm xã hội TX Ba Đồn</t>
  </si>
  <si>
    <t>44_DVKT_CĐ08</t>
  </si>
  <si>
    <t>Chỉ định xét nghiệm định lượng HbA1c khoảng cách chín mươi cộng trừ 3 ngày để đánh giá kết quả điều trị bệnh đái tháo đường.</t>
  </si>
  <si>
    <t>44_DVKT_CĐ17</t>
  </si>
  <si>
    <t>Chỉ định đồng thời xét nghiệm định lượng Pro-calcitonin [MÁU] với xét nghiệm định lượng CRP/CRP hs.</t>
  </si>
  <si>
    <t>44_DVKT_CĐ52</t>
  </si>
  <si>
    <t>Áp sai loại giường ngoại khoa sau phẫu thuật.</t>
  </si>
  <si>
    <t>44_DVKT_CĐ64_44003</t>
  </si>
  <si>
    <t>44004</t>
  </si>
  <si>
    <t>Bảo hiểm xã hội huyện Bố Trạch</t>
  </si>
  <si>
    <t>44_DVKT_CĐ04</t>
  </si>
  <si>
    <t>Siêu âm ổ bụng không thanh toán đồng thời siêu âm hệ tiết niệu, siêu âm tử cung, phần phụ.</t>
  </si>
  <si>
    <t>44_DVKT_CĐ15</t>
  </si>
  <si>
    <t>Chỉ định xét nghiệm định lượng CA 125 chưa đúng điều kiện thanh toán của Thông tư Số: 39/2024/TT-BYT ngày 17/11/2024 của BYT.</t>
  </si>
  <si>
    <t>44_DVKT_CĐ34</t>
  </si>
  <si>
    <t>Bệnh nhân BHYT khám sức khỏe tổng quát.</t>
  </si>
  <si>
    <t>44_DVKT_CĐ64_44004</t>
  </si>
  <si>
    <t>44005</t>
  </si>
  <si>
    <t>Bảo hiểm xã hội khu vực XVI</t>
  </si>
  <si>
    <t>44_DVKT_CĐ02</t>
  </si>
  <si>
    <t>Siêu âm Doppler mạch máu của các tạng trong ổ bụng (như mạch máu khối u gan; mạch lách, mạch thận…) không thanh toán đồng thời siêu âm ổ bụng.</t>
  </si>
  <si>
    <t>44_DVKT_CĐ05</t>
  </si>
  <si>
    <t>Công suất bàn khám</t>
  </si>
  <si>
    <t>44_DVKT_CĐ37</t>
  </si>
  <si>
    <t>Chỉ định các DVKT liên quan đến cuộc đẻ trên một bệnh nhân khoảng cách y lệnh dưới 365 ngày.</t>
  </si>
  <si>
    <t>thang1_thang5_nam_2025</t>
  </si>
  <si>
    <t>44_DVKT_CĐ43</t>
  </si>
  <si>
    <t>Các trường hợp khám vào thứ 7, chủ nhật, các ngày nghỉ tết, lễ chưa đúng theo hợp đồng KCB BHYT đã ký kết giữa cơ sở KCB với cơ quan BHXH.</t>
  </si>
  <si>
    <t>44_DVKT_CĐ46</t>
  </si>
  <si>
    <t>Thanh toán vi khuẩn nhuộm soi (24.0004.1716); Vi khuẩn nuôi cấy và định danh hệ thống tự động trong 1 đợt điều trị.</t>
  </si>
  <si>
    <t>44_DVKT_CĐ55</t>
  </si>
  <si>
    <t>"Bơm thông lệ đạo" chỉ định trên bệnh nhân không có bệnh chít hẹp điểm lệ, tắc lệ quản ngang hoặc ống lệ mũi.</t>
  </si>
  <si>
    <t>44_DVKT_CĐ56</t>
  </si>
  <si>
    <t>Thanh toán xét nghiệm “Định lượng SCC” ở bệnh nhân không chẩn đoán ung thư cổ tử cung hoặc ung thư phổi.</t>
  </si>
  <si>
    <t>44_DVKT_CĐ57</t>
  </si>
  <si>
    <t>Thanh toán dịch vụ "thực hiện lập trình máy tạo nhịp", không thanh toán thêm dịch vụ điện tim.</t>
  </si>
  <si>
    <t>44_DVKT_CĐ64_44005</t>
  </si>
  <si>
    <t>44_DVKT_CĐ65</t>
  </si>
  <si>
    <t>Khám bệnh không đúng quy định tại Thông tư số 01/TT-BYT: Mã bệnh không có trong danh sách bệnh được khám tại phụ lục I và phụ lục II.</t>
  </si>
  <si>
    <t>44_THUOC_CĐ03</t>
  </si>
  <si>
    <t>Thanh toán thuốc chứa hoạt chất Vinpocetin (đường uống, tiêm) (số thứ tự 943) không đúng quy định: Thuốc được "Quỹ bảo hiểm y tế thanh toán trong điều trị triệu chứng thần kinh của chứng sa sút trí tuệ do nguyên nhân mạch".</t>
  </si>
  <si>
    <t>44006</t>
  </si>
  <si>
    <t>Bảo hiểm xã hội huyện Quảng Ninh</t>
  </si>
  <si>
    <t>44_DVKT_CĐ64_44006</t>
  </si>
  <si>
    <t>44007</t>
  </si>
  <si>
    <t>Bảo hiểm xã hội huyện Lệ Thủy</t>
  </si>
  <si>
    <t>44_DVKT_CĐ64_44007</t>
  </si>
  <si>
    <t>44008</t>
  </si>
  <si>
    <t>44028</t>
  </si>
  <si>
    <t>44035</t>
  </si>
  <si>
    <t>44036</t>
  </si>
  <si>
    <t>44041</t>
  </si>
  <si>
    <t>44_DVKT_CĐ18</t>
  </si>
  <si>
    <t>Chỉ định thực hiện DVYT có ngày y lệnh trước hoặc sau thời gian điều trị.</t>
  </si>
  <si>
    <t>44043</t>
  </si>
  <si>
    <t>44050</t>
  </si>
  <si>
    <t>44051</t>
  </si>
  <si>
    <t>44054</t>
  </si>
  <si>
    <t>44055</t>
  </si>
  <si>
    <t>44056</t>
  </si>
  <si>
    <t>44057</t>
  </si>
  <si>
    <t>44058</t>
  </si>
  <si>
    <t>44059</t>
  </si>
  <si>
    <t>44061</t>
  </si>
  <si>
    <t>44063</t>
  </si>
  <si>
    <t>Bảo hiểm xã hội huyện Quảng Trạch</t>
  </si>
  <si>
    <t>44065</t>
  </si>
  <si>
    <t>44066</t>
  </si>
  <si>
    <t>44067</t>
  </si>
  <si>
    <t>44068</t>
  </si>
  <si>
    <t>44069</t>
  </si>
  <si>
    <t>44070</t>
  </si>
  <si>
    <t>44071</t>
  </si>
  <si>
    <t>44074</t>
  </si>
  <si>
    <t>44075</t>
  </si>
  <si>
    <t>44078</t>
  </si>
  <si>
    <t>44080</t>
  </si>
  <si>
    <t>44082</t>
  </si>
  <si>
    <t>44083</t>
  </si>
  <si>
    <t>44085</t>
  </si>
  <si>
    <t>44090</t>
  </si>
  <si>
    <t>44091</t>
  </si>
  <si>
    <t>44092</t>
  </si>
  <si>
    <t>44097</t>
  </si>
  <si>
    <t>44100</t>
  </si>
  <si>
    <t>44104</t>
  </si>
  <si>
    <t>44108</t>
  </si>
  <si>
    <t>44_DVKT_CĐ60</t>
  </si>
  <si>
    <t>Thanh toán tiền Khám không đúng quy định tại khoản 5, điều 4 Thông tư số 22/2023/TT-BYT ngày 17/11/2023 của BYT</t>
  </si>
  <si>
    <t>44118</t>
  </si>
  <si>
    <t>44126</t>
  </si>
  <si>
    <t>44132</t>
  </si>
  <si>
    <t>44133</t>
  </si>
  <si>
    <t>44135</t>
  </si>
  <si>
    <t>44137</t>
  </si>
  <si>
    <t>44139</t>
  </si>
  <si>
    <t>44144</t>
  </si>
  <si>
    <t>44146</t>
  </si>
  <si>
    <t>44151</t>
  </si>
  <si>
    <t>44153</t>
  </si>
  <si>
    <t>44155</t>
  </si>
  <si>
    <t>44156</t>
  </si>
  <si>
    <t>44158</t>
  </si>
  <si>
    <t>44159</t>
  </si>
  <si>
    <t>44161</t>
  </si>
  <si>
    <t>44163</t>
  </si>
  <si>
    <t>44168</t>
  </si>
  <si>
    <t>44171</t>
  </si>
  <si>
    <t>44_DVKT_CĐ22</t>
  </si>
  <si>
    <t>Các trường hợp chỉ định sử dụng định lượng bilirubin toàn phần hoặc trực tiếp; các enzym: phosphat aze kiềm hoặc got hoặc gpt không thanh toán đối với các xét nghiệm bilirubin gián tiếp; tỷ lệ a/g là những xét nghiệm có thể ngoại suy được.</t>
  </si>
  <si>
    <t>44_DVKT_CĐ64_44171</t>
  </si>
  <si>
    <t>44175</t>
  </si>
  <si>
    <t>44179</t>
  </si>
  <si>
    <t>44180</t>
  </si>
  <si>
    <t>44182</t>
  </si>
  <si>
    <t>44183</t>
  </si>
  <si>
    <t>44187</t>
  </si>
  <si>
    <t>44189</t>
  </si>
  <si>
    <t>44190</t>
  </si>
  <si>
    <t>44191</t>
  </si>
  <si>
    <t>44193</t>
  </si>
  <si>
    <t>44194</t>
  </si>
  <si>
    <t>44195</t>
  </si>
  <si>
    <t>44201</t>
  </si>
  <si>
    <t>44207</t>
  </si>
  <si>
    <t>44208</t>
  </si>
  <si>
    <t>44268</t>
  </si>
  <si>
    <t>44269</t>
  </si>
  <si>
    <t>44417</t>
  </si>
  <si>
    <t>44_DVKT_CĐ61</t>
  </si>
  <si>
    <t>Điều trị ngoại trú chỉ phát sinh tiền công khám</t>
  </si>
  <si>
    <t>44423</t>
  </si>
  <si>
    <t>44668</t>
  </si>
  <si>
    <t>44686</t>
  </si>
  <si>
    <t>44689</t>
  </si>
  <si>
    <t>44_DVKT_CĐ64_44689</t>
  </si>
  <si>
    <t>TỔNG CỘNG</t>
  </si>
  <si>
    <t>KEY_ID</t>
  </si>
  <si>
    <t>KY_QT</t>
  </si>
  <si>
    <t>03thang_daunam_2025</t>
  </si>
  <si>
    <t>Bảo hiểm xã hội tỉnh Quảng Bình</t>
  </si>
  <si>
    <t>44_DVKT_CĐ14</t>
  </si>
  <si>
    <t>44_DVKT_CĐ19</t>
  </si>
  <si>
    <t>44_DVKT_CĐ36</t>
  </si>
  <si>
    <t>44_DVKT_CĐ38</t>
  </si>
  <si>
    <t>44_DVKT_CĐ64_44008</t>
  </si>
  <si>
    <t>44023</t>
  </si>
  <si>
    <t>44188</t>
  </si>
  <si>
    <t>44415</t>
  </si>
  <si>
    <t>44045</t>
  </si>
  <si>
    <t>44064</t>
  </si>
  <si>
    <t>44072</t>
  </si>
  <si>
    <t>44079</t>
  </si>
  <si>
    <t>44102</t>
  </si>
  <si>
    <t>44112</t>
  </si>
  <si>
    <t>44141</t>
  </si>
  <si>
    <t>44416</t>
  </si>
  <si>
    <t>44425</t>
  </si>
  <si>
    <t>44805</t>
  </si>
  <si>
    <t>02thang_daunam_2025</t>
  </si>
  <si>
    <t>CANH_BAO</t>
  </si>
  <si>
    <t>44_DVKT_CĐ51</t>
  </si>
  <si>
    <t>44_DVKT_CĐ62</t>
  </si>
  <si>
    <t>44_DVKT_CĐ63</t>
  </si>
  <si>
    <t>44017</t>
  </si>
  <si>
    <t>44038</t>
  </si>
  <si>
    <t>44062</t>
  </si>
  <si>
    <t>44073</t>
  </si>
  <si>
    <t>44086</t>
  </si>
  <si>
    <t>44088</t>
  </si>
  <si>
    <t>44095</t>
  </si>
  <si>
    <t>44113</t>
  </si>
  <si>
    <t>44129</t>
  </si>
  <si>
    <t>44170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</si>
</sst>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 x14ac:knownFonts="1">
    <font>
      <sz val="11"/>
      <color rgb="FF000000"/>
      <name val="Calibri"/>
      <family val="2"/>
    </font>
    <font>
      <b/>
      <sz val="11"/>
      <color rgb="FF000000"/>
      <name val="Calibri"/>
      <family val="2"/>
    </font>
  </fonts>
  <fills count="4">
    <fill>
      <patternFill patternType="none"/>
    </fill>
    <fill>
      <patternFill patternType="gray125"/>
    </fill>
    <fill>
      <patternFill patternType="solid">
        <fgColor rgb="FFFFFF00"/>
        <bgColor indexed="64"/>
      </patternFill>
    </fill>
    <fill>
      <patternFill patternType="solid">
        <fgColor theme="9" tint="0.39997558519241921"/>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applyBorder="0"/>
  </cellStyleXfs>
  <cellXfs count="25">
    <xf numFmtId="0" fontId="0" fillId="0" borderId="0" xfId="0"/>
    <xf numFmtId="0" fontId="1" fillId="0" borderId="0" xfId="0" applyFont="1" applyAlignment="1">
      <alignment horizontal="center" vertical="center"/>
    </xf>
    <xf numFmtId="0" fontId="0" fillId="0" borderId="0" xfId="0" applyAlignment="1">
      <alignment vertical="center"/>
    </xf>
    <xf numFmtId="3" fontId="0" fillId="0" borderId="0" xfId="0" applyNumberFormat="1" applyAlignment="1">
      <alignment vertical="center"/>
    </xf>
    <xf numFmtId="3" fontId="0" fillId="0" borderId="0" xfId="0" applyNumberFormat="1" applyAlignment="1">
      <alignment horizontal="center" vertical="center"/>
    </xf>
    <xf numFmtId="0" fontId="0" fillId="0" borderId="0" xfId="0" applyAlignment="1">
      <alignment horizontal="center" vertical="center"/>
    </xf>
    <xf numFmtId="3" fontId="1" fillId="0" borderId="1" xfId="0" applyNumberFormat="1" applyFont="1" applyBorder="1" applyAlignment="1">
      <alignment horizontal="center" vertical="center"/>
    </xf>
    <xf numFmtId="0" fontId="1" fillId="2" borderId="1" xfId="0" applyFont="1" applyFill="1" applyBorder="1" applyAlignment="1">
      <alignment horizontal="center" vertical="center" wrapText="1"/>
    </xf>
    <xf numFmtId="3" fontId="1" fillId="3" borderId="1" xfId="0" applyNumberFormat="1" applyFont="1" applyFill="1" applyBorder="1" applyAlignment="1">
      <alignment horizontal="center" vertical="center"/>
    </xf>
    <xf numFmtId="0" fontId="0" fillId="0" borderId="1" xfId="0" applyBorder="1" applyAlignment="1">
      <alignment vertical="center"/>
    </xf>
    <xf numFmtId="0" fontId="0" fillId="0" borderId="1" xfId="0" applyBorder="1" applyAlignment="1">
      <alignment horizontal="justify" vertical="center" wrapText="1"/>
    </xf>
    <xf numFmtId="3" fontId="0" fillId="0" borderId="1" xfId="0" applyNumberFormat="1" applyBorder="1" applyAlignment="1">
      <alignment vertical="center"/>
    </xf>
    <xf numFmtId="3" fontId="0" fillId="0" borderId="1" xfId="0" applyNumberFormat="1" applyBorder="1" applyAlignment="1">
      <alignment horizontal="center" vertical="center"/>
    </xf>
    <xf numFmtId="3" fontId="1" fillId="0" borderId="1" xfId="0" applyNumberFormat="1" applyFont="1" applyBorder="1" applyAlignment="1">
      <alignment vertical="center"/>
    </xf>
    <xf numFmtId="0" fontId="1" fillId="0" borderId="1" xfId="0" applyFont="1" applyBorder="1" applyAlignment="1">
      <alignment vertical="center"/>
    </xf>
    <xf numFmtId="0" fontId="1" fillId="0" borderId="1" xfId="0" applyFont="1" applyBorder="1" applyAlignment="1">
      <alignment horizontal="center" vertical="center"/>
    </xf>
    <xf numFmtId="0" fontId="0" fillId="2" borderId="1" xfId="0" applyFill="1" applyBorder="1" applyAlignment="1">
      <alignment vertical="center"/>
    </xf>
    <xf numFmtId="0" fontId="0" fillId="2" borderId="1" xfId="0" applyFill="1" applyBorder="1" applyAlignment="1">
      <alignment horizontal="justify" vertical="center" wrapText="1"/>
    </xf>
    <xf numFmtId="3" fontId="0" fillId="2" borderId="1" xfId="0" applyNumberFormat="1" applyFill="1" applyBorder="1" applyAlignment="1">
      <alignment vertical="center"/>
    </xf>
    <xf numFmtId="3" fontId="0" fillId="2" borderId="1" xfId="0" applyNumberFormat="1" applyFill="1" applyBorder="1" applyAlignment="1">
      <alignment horizontal="center" vertical="center"/>
    </xf>
    <xf numFmtId="0" fontId="0" fillId="2" borderId="0" xfId="0" applyFill="1" applyAlignment="1">
      <alignment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View1" id="{C2C1185E-7EE7-4890-9970-6E328BCF19EB}">
    <nsvFilter filterId="{00000000-0001-0000-0100-000000000000}" ref="C1:C295" tableId="0">
      <columnFilter colId="0">
        <filter colId="0">
          <x:filters>
            <x:filter val="44194"/>
          </x:filters>
        </filter>
      </columnFilter>
    </nsvFilter>
  </namedSheetView>
</namedSheetView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microsoft.com/office/2019/04/relationships/namedSheetView" Target="../namedSheetViews/namedSheetView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tabColor rgb="FFFF0000"/>
  </sheetPr>
  <dimension ref="A1:J298"/>
  <sheetViews>
    <sheetView tabSelected="1" topLeftCell="A22" workbookViewId="0">
      <selection activeCell="C28" sqref="C28"/>
    </sheetView>
  </sheetViews>
  <sheetFormatPr defaultColWidth="9.140625" defaultRowHeight="15" x14ac:dyDescent="0.25"/>
  <cols>
    <col min="1" max="1" width="10.7109375" style="2" bestFit="1" customWidth="1"/>
    <col min="2" max="2" width="8.85546875" style="2" bestFit="1" customWidth="1"/>
    <col min="3" max="3" width="20.42578125" style="2" bestFit="1" customWidth="1"/>
    <col min="4" max="4" width="41" style="2" customWidth="1"/>
    <col min="5" max="5" width="21.7109375" style="3" bestFit="1" customWidth="1"/>
    <col min="6" max="6" width="15.28515625" style="4" bestFit="1" customWidth="1"/>
    <col min="7" max="7" width="30.7109375" style="2" customWidth="1"/>
    <col min="8" max="8" width="24.28515625" style="2" customWidth="1"/>
    <col min="9" max="9" width="37" style="2" bestFit="1" customWidth="1"/>
    <col min="10" max="10" width="21.140625" style="3" bestFit="1" customWidth="1"/>
    <col min="11" max="11" width="25.7109375" style="2" customWidth="1"/>
    <col min="12" max="16384" width="9.140625" style="2"/>
  </cols>
  <sheetData>
    <row r="1" spans="1:10" s="1" customFormat="1" ht="30" x14ac:dyDescent="0.25">
      <c r="A1" s="15" t="s">
        <v>0</v>
      </c>
      <c r="B1" s="15" t="s">
        <v>1</v>
      </c>
      <c r="C1" s="15" t="s">
        <v>2</v>
      </c>
      <c r="D1" s="15" t="s">
        <v>3</v>
      </c>
      <c r="E1" s="6" t="s">
        <v>4</v>
      </c>
      <c r="F1" s="6" t="s">
        <v>5</v>
      </c>
      <c r="G1" s="15" t="s">
        <v>6</v>
      </c>
      <c r="H1" s="15" t="s">
        <v>7</v>
      </c>
      <c r="I1" s="7" t="s">
        <v>8</v>
      </c>
      <c r="J1" s="8" t="s">
        <v>9</v>
      </c>
    </row>
    <row r="2" spans="1:10" ht="45" hidden="1" x14ac:dyDescent="0.25">
      <c r="A2" s="9" t="s">
        <v>10</v>
      </c>
      <c r="B2" s="9">
        <v>44001</v>
      </c>
      <c r="C2" s="9" t="s">
        <v>11</v>
      </c>
      <c r="D2" s="10" t="s">
        <v>12</v>
      </c>
      <c r="E2" s="11">
        <v>196560</v>
      </c>
      <c r="F2" s="12" t="s">
        <v>13</v>
      </c>
      <c r="G2" s="9" t="s">
        <v>14</v>
      </c>
      <c r="H2" s="9" t="s">
        <v>15</v>
      </c>
      <c r="I2" s="9"/>
      <c r="J2" s="11"/>
    </row>
    <row r="3" spans="1:10" ht="30" hidden="1" x14ac:dyDescent="0.25">
      <c r="A3" s="9" t="s">
        <v>10</v>
      </c>
      <c r="B3" s="9">
        <v>44001</v>
      </c>
      <c r="C3" s="9" t="s">
        <v>16</v>
      </c>
      <c r="D3" s="10" t="s">
        <v>17</v>
      </c>
      <c r="E3" s="11">
        <v>94500</v>
      </c>
      <c r="F3" s="12" t="s">
        <v>13</v>
      </c>
      <c r="G3" s="9" t="s">
        <v>14</v>
      </c>
      <c r="H3" s="9" t="s">
        <v>15</v>
      </c>
      <c r="I3" s="9"/>
      <c r="J3" s="11"/>
    </row>
    <row r="4" spans="1:10" ht="105" hidden="1" x14ac:dyDescent="0.25">
      <c r="A4" s="9" t="s">
        <v>10</v>
      </c>
      <c r="B4" s="9">
        <v>44001</v>
      </c>
      <c r="C4" s="9" t="s">
        <v>18</v>
      </c>
      <c r="D4" s="10" t="s">
        <v>19</v>
      </c>
      <c r="E4" s="11">
        <v>40300</v>
      </c>
      <c r="F4" s="12" t="s">
        <v>13</v>
      </c>
      <c r="G4" s="9" t="s">
        <v>14</v>
      </c>
      <c r="H4" s="9" t="s">
        <v>15</v>
      </c>
      <c r="I4" s="9"/>
      <c r="J4" s="11"/>
    </row>
    <row r="5" spans="1:10" ht="45" hidden="1" x14ac:dyDescent="0.25">
      <c r="A5" s="9" t="s">
        <v>10</v>
      </c>
      <c r="B5" s="9">
        <v>44001</v>
      </c>
      <c r="C5" s="9" t="s">
        <v>20</v>
      </c>
      <c r="D5" s="10" t="s">
        <v>21</v>
      </c>
      <c r="E5" s="11">
        <v>396900</v>
      </c>
      <c r="F5" s="12" t="s">
        <v>13</v>
      </c>
      <c r="G5" s="9" t="s">
        <v>14</v>
      </c>
      <c r="H5" s="9" t="s">
        <v>15</v>
      </c>
      <c r="I5" s="9"/>
      <c r="J5" s="11"/>
    </row>
    <row r="6" spans="1:10" ht="60" hidden="1" x14ac:dyDescent="0.25">
      <c r="A6" s="9" t="s">
        <v>10</v>
      </c>
      <c r="B6" s="9">
        <v>44001</v>
      </c>
      <c r="C6" s="9" t="s">
        <v>22</v>
      </c>
      <c r="D6" s="10" t="s">
        <v>23</v>
      </c>
      <c r="E6" s="11">
        <v>4284460</v>
      </c>
      <c r="F6" s="12" t="s">
        <v>13</v>
      </c>
      <c r="G6" s="9" t="s">
        <v>14</v>
      </c>
      <c r="H6" s="9" t="s">
        <v>15</v>
      </c>
      <c r="I6" s="9"/>
      <c r="J6" s="11"/>
    </row>
    <row r="7" spans="1:10" hidden="1" x14ac:dyDescent="0.25">
      <c r="A7" s="9" t="s">
        <v>10</v>
      </c>
      <c r="B7" s="9">
        <v>44001</v>
      </c>
      <c r="C7" s="9" t="s">
        <v>24</v>
      </c>
      <c r="D7" s="10" t="s">
        <v>25</v>
      </c>
      <c r="E7" s="11">
        <v>2436750</v>
      </c>
      <c r="F7" s="12" t="s">
        <v>13</v>
      </c>
      <c r="G7" s="9" t="s">
        <v>14</v>
      </c>
      <c r="H7" s="9" t="s">
        <v>15</v>
      </c>
      <c r="I7" s="9"/>
      <c r="J7" s="11"/>
    </row>
    <row r="8" spans="1:10" ht="30" hidden="1" x14ac:dyDescent="0.25">
      <c r="A8" s="9" t="s">
        <v>10</v>
      </c>
      <c r="B8" s="9">
        <v>44001</v>
      </c>
      <c r="C8" s="9" t="s">
        <v>26</v>
      </c>
      <c r="D8" s="10" t="s">
        <v>27</v>
      </c>
      <c r="E8" s="11">
        <v>23220</v>
      </c>
      <c r="F8" s="12" t="s">
        <v>13</v>
      </c>
      <c r="G8" s="9" t="s">
        <v>14</v>
      </c>
      <c r="H8" s="9" t="s">
        <v>15</v>
      </c>
      <c r="I8" s="9"/>
      <c r="J8" s="11"/>
    </row>
    <row r="9" spans="1:10" ht="45" hidden="1" x14ac:dyDescent="0.25">
      <c r="A9" s="9" t="s">
        <v>10</v>
      </c>
      <c r="B9" s="9">
        <v>44001</v>
      </c>
      <c r="C9" s="9" t="s">
        <v>28</v>
      </c>
      <c r="D9" s="10" t="s">
        <v>29</v>
      </c>
      <c r="E9" s="11">
        <v>263340</v>
      </c>
      <c r="F9" s="12" t="s">
        <v>13</v>
      </c>
      <c r="G9" s="9" t="s">
        <v>14</v>
      </c>
      <c r="H9" s="9" t="s">
        <v>15</v>
      </c>
      <c r="I9" s="9"/>
      <c r="J9" s="11"/>
    </row>
    <row r="10" spans="1:10" ht="45" hidden="1" x14ac:dyDescent="0.25">
      <c r="A10" s="9" t="s">
        <v>30</v>
      </c>
      <c r="B10" s="9">
        <v>44002</v>
      </c>
      <c r="C10" s="9" t="s">
        <v>11</v>
      </c>
      <c r="D10" s="10" t="s">
        <v>12</v>
      </c>
      <c r="E10" s="11">
        <v>619920</v>
      </c>
      <c r="F10" s="12" t="s">
        <v>13</v>
      </c>
      <c r="G10" s="9" t="s">
        <v>31</v>
      </c>
      <c r="H10" s="9" t="s">
        <v>15</v>
      </c>
      <c r="I10" s="9"/>
      <c r="J10" s="11"/>
    </row>
    <row r="11" spans="1:10" ht="75" hidden="1" x14ac:dyDescent="0.25">
      <c r="A11" s="9" t="s">
        <v>30</v>
      </c>
      <c r="B11" s="9">
        <v>44002</v>
      </c>
      <c r="C11" s="9" t="s">
        <v>32</v>
      </c>
      <c r="D11" s="10" t="s">
        <v>33</v>
      </c>
      <c r="E11" s="11">
        <v>11280</v>
      </c>
      <c r="F11" s="12" t="s">
        <v>13</v>
      </c>
      <c r="G11" s="9" t="s">
        <v>31</v>
      </c>
      <c r="H11" s="9" t="s">
        <v>15</v>
      </c>
      <c r="I11" s="9"/>
      <c r="J11" s="11"/>
    </row>
    <row r="12" spans="1:10" ht="30" hidden="1" x14ac:dyDescent="0.25">
      <c r="A12" s="9" t="s">
        <v>30</v>
      </c>
      <c r="B12" s="9">
        <v>44002</v>
      </c>
      <c r="C12" s="9" t="s">
        <v>34</v>
      </c>
      <c r="D12" s="10" t="s">
        <v>35</v>
      </c>
      <c r="E12" s="11">
        <v>294840</v>
      </c>
      <c r="F12" s="12" t="s">
        <v>13</v>
      </c>
      <c r="G12" s="9" t="s">
        <v>31</v>
      </c>
      <c r="H12" s="9" t="s">
        <v>15</v>
      </c>
      <c r="I12" s="9"/>
      <c r="J12" s="11"/>
    </row>
    <row r="13" spans="1:10" ht="30" hidden="1" x14ac:dyDescent="0.25">
      <c r="A13" s="9" t="s">
        <v>30</v>
      </c>
      <c r="B13" s="9">
        <v>44002</v>
      </c>
      <c r="C13" s="9" t="s">
        <v>16</v>
      </c>
      <c r="D13" s="10" t="s">
        <v>17</v>
      </c>
      <c r="E13" s="11">
        <v>36000</v>
      </c>
      <c r="F13" s="12" t="s">
        <v>13</v>
      </c>
      <c r="G13" s="9" t="s">
        <v>31</v>
      </c>
      <c r="H13" s="9" t="s">
        <v>15</v>
      </c>
      <c r="I13" s="9"/>
      <c r="J13" s="11"/>
    </row>
    <row r="14" spans="1:10" ht="30" hidden="1" x14ac:dyDescent="0.25">
      <c r="A14" s="9" t="s">
        <v>30</v>
      </c>
      <c r="B14" s="9">
        <v>44002</v>
      </c>
      <c r="C14" s="9" t="s">
        <v>36</v>
      </c>
      <c r="D14" s="10" t="s">
        <v>37</v>
      </c>
      <c r="E14" s="11">
        <v>744000</v>
      </c>
      <c r="F14" s="12" t="s">
        <v>13</v>
      </c>
      <c r="G14" s="9" t="s">
        <v>31</v>
      </c>
      <c r="H14" s="9" t="s">
        <v>15</v>
      </c>
      <c r="I14" s="9"/>
      <c r="J14" s="11"/>
    </row>
    <row r="15" spans="1:10" ht="30" hidden="1" x14ac:dyDescent="0.25">
      <c r="A15" s="9" t="s">
        <v>30</v>
      </c>
      <c r="B15" s="9">
        <v>44002</v>
      </c>
      <c r="C15" s="9" t="s">
        <v>38</v>
      </c>
      <c r="D15" s="10" t="s">
        <v>39</v>
      </c>
      <c r="E15" s="11">
        <v>2330400</v>
      </c>
      <c r="F15" s="12" t="s">
        <v>13</v>
      </c>
      <c r="G15" s="9" t="s">
        <v>31</v>
      </c>
      <c r="H15" s="9" t="s">
        <v>15</v>
      </c>
      <c r="I15" s="9"/>
      <c r="J15" s="11"/>
    </row>
    <row r="16" spans="1:10" ht="45" hidden="1" x14ac:dyDescent="0.25">
      <c r="A16" s="9" t="s">
        <v>30</v>
      </c>
      <c r="B16" s="9">
        <v>44002</v>
      </c>
      <c r="C16" s="9" t="s">
        <v>20</v>
      </c>
      <c r="D16" s="10" t="s">
        <v>21</v>
      </c>
      <c r="E16" s="11">
        <v>75600</v>
      </c>
      <c r="F16" s="12" t="s">
        <v>13</v>
      </c>
      <c r="G16" s="9" t="s">
        <v>31</v>
      </c>
      <c r="H16" s="9" t="s">
        <v>15</v>
      </c>
      <c r="I16" s="9"/>
      <c r="J16" s="11"/>
    </row>
    <row r="17" spans="1:10" hidden="1" x14ac:dyDescent="0.25">
      <c r="A17" s="9" t="s">
        <v>30</v>
      </c>
      <c r="B17" s="9">
        <v>44002</v>
      </c>
      <c r="C17" s="9" t="s">
        <v>24</v>
      </c>
      <c r="D17" s="10" t="s">
        <v>25</v>
      </c>
      <c r="E17" s="11">
        <v>447750</v>
      </c>
      <c r="F17" s="12" t="s">
        <v>13</v>
      </c>
      <c r="G17" s="9" t="s">
        <v>31</v>
      </c>
      <c r="H17" s="9" t="s">
        <v>15</v>
      </c>
      <c r="I17" s="9"/>
      <c r="J17" s="11"/>
    </row>
    <row r="18" spans="1:10" ht="30" hidden="1" x14ac:dyDescent="0.25">
      <c r="A18" s="9" t="s">
        <v>30</v>
      </c>
      <c r="B18" s="9">
        <v>44002</v>
      </c>
      <c r="C18" s="9" t="s">
        <v>40</v>
      </c>
      <c r="D18" s="10" t="s">
        <v>27</v>
      </c>
      <c r="E18" s="11">
        <v>23220</v>
      </c>
      <c r="F18" s="12" t="s">
        <v>13</v>
      </c>
      <c r="G18" s="9" t="s">
        <v>31</v>
      </c>
      <c r="H18" s="9" t="s">
        <v>15</v>
      </c>
      <c r="I18" s="9"/>
      <c r="J18" s="11"/>
    </row>
    <row r="19" spans="1:10" s="20" customFormat="1" ht="45" x14ac:dyDescent="0.25">
      <c r="A19" s="16" t="s">
        <v>41</v>
      </c>
      <c r="B19" s="16">
        <v>44003</v>
      </c>
      <c r="C19" s="16" t="s">
        <v>11</v>
      </c>
      <c r="D19" s="17" t="s">
        <v>12</v>
      </c>
      <c r="E19" s="18">
        <v>245360</v>
      </c>
      <c r="F19" s="19" t="s">
        <v>13</v>
      </c>
      <c r="G19" s="16" t="s">
        <v>42</v>
      </c>
      <c r="H19" s="16" t="s">
        <v>15</v>
      </c>
      <c r="I19" s="16"/>
      <c r="J19" s="18"/>
    </row>
    <row r="20" spans="1:10" s="20" customFormat="1" ht="60" x14ac:dyDescent="0.25">
      <c r="A20" s="16" t="s">
        <v>41</v>
      </c>
      <c r="B20" s="16">
        <v>44003</v>
      </c>
      <c r="C20" s="16" t="s">
        <v>43</v>
      </c>
      <c r="D20" s="17" t="s">
        <v>44</v>
      </c>
      <c r="E20" s="18">
        <v>768690</v>
      </c>
      <c r="F20" s="19" t="s">
        <v>13</v>
      </c>
      <c r="G20" s="16" t="s">
        <v>42</v>
      </c>
      <c r="H20" s="16" t="s">
        <v>15</v>
      </c>
      <c r="I20" s="16"/>
      <c r="J20" s="18"/>
    </row>
    <row r="21" spans="1:10" s="20" customFormat="1" ht="30" x14ac:dyDescent="0.25">
      <c r="A21" s="16" t="s">
        <v>41</v>
      </c>
      <c r="B21" s="16">
        <v>44003</v>
      </c>
      <c r="C21" s="16" t="s">
        <v>34</v>
      </c>
      <c r="D21" s="17" t="s">
        <v>35</v>
      </c>
      <c r="E21" s="18">
        <v>668655</v>
      </c>
      <c r="F21" s="19" t="s">
        <v>13</v>
      </c>
      <c r="G21" s="16" t="s">
        <v>42</v>
      </c>
      <c r="H21" s="16" t="s">
        <v>15</v>
      </c>
      <c r="I21" s="16"/>
      <c r="J21" s="18"/>
    </row>
    <row r="22" spans="1:10" s="20" customFormat="1" ht="30" x14ac:dyDescent="0.25">
      <c r="A22" s="16" t="s">
        <v>41</v>
      </c>
      <c r="B22" s="16">
        <v>44003</v>
      </c>
      <c r="C22" s="16" t="s">
        <v>16</v>
      </c>
      <c r="D22" s="17" t="s">
        <v>17</v>
      </c>
      <c r="E22" s="18">
        <v>297000</v>
      </c>
      <c r="F22" s="19" t="s">
        <v>13</v>
      </c>
      <c r="G22" s="16" t="s">
        <v>42</v>
      </c>
      <c r="H22" s="16" t="s">
        <v>15</v>
      </c>
      <c r="I22" s="16"/>
      <c r="J22" s="18"/>
    </row>
    <row r="23" spans="1:10" s="20" customFormat="1" ht="45" x14ac:dyDescent="0.25">
      <c r="A23" s="16" t="s">
        <v>41</v>
      </c>
      <c r="B23" s="16">
        <v>44003</v>
      </c>
      <c r="C23" s="16" t="s">
        <v>45</v>
      </c>
      <c r="D23" s="17" t="s">
        <v>46</v>
      </c>
      <c r="E23" s="18">
        <v>112200</v>
      </c>
      <c r="F23" s="19" t="s">
        <v>13</v>
      </c>
      <c r="G23" s="16" t="s">
        <v>42</v>
      </c>
      <c r="H23" s="16" t="s">
        <v>15</v>
      </c>
      <c r="I23" s="16"/>
      <c r="J23" s="18"/>
    </row>
    <row r="24" spans="1:10" s="20" customFormat="1" ht="45" x14ac:dyDescent="0.25">
      <c r="A24" s="16" t="s">
        <v>41</v>
      </c>
      <c r="B24" s="16">
        <v>44003</v>
      </c>
      <c r="C24" s="16" t="s">
        <v>20</v>
      </c>
      <c r="D24" s="17" t="s">
        <v>21</v>
      </c>
      <c r="E24" s="18">
        <v>302400</v>
      </c>
      <c r="F24" s="19" t="s">
        <v>13</v>
      </c>
      <c r="G24" s="16" t="s">
        <v>42</v>
      </c>
      <c r="H24" s="16" t="s">
        <v>15</v>
      </c>
      <c r="I24" s="16"/>
      <c r="J24" s="18"/>
    </row>
    <row r="25" spans="1:10" s="20" customFormat="1" ht="60" x14ac:dyDescent="0.25">
      <c r="A25" s="16" t="s">
        <v>41</v>
      </c>
      <c r="B25" s="16">
        <v>44003</v>
      </c>
      <c r="C25" s="16" t="s">
        <v>22</v>
      </c>
      <c r="D25" s="17" t="s">
        <v>23</v>
      </c>
      <c r="E25" s="18">
        <v>146800</v>
      </c>
      <c r="F25" s="19" t="s">
        <v>13</v>
      </c>
      <c r="G25" s="16" t="s">
        <v>42</v>
      </c>
      <c r="H25" s="16" t="s">
        <v>15</v>
      </c>
      <c r="I25" s="16"/>
      <c r="J25" s="18"/>
    </row>
    <row r="26" spans="1:10" s="20" customFormat="1" x14ac:dyDescent="0.25">
      <c r="A26" s="16" t="s">
        <v>41</v>
      </c>
      <c r="B26" s="16">
        <v>44003</v>
      </c>
      <c r="C26" s="16" t="s">
        <v>24</v>
      </c>
      <c r="D26" s="17" t="s">
        <v>25</v>
      </c>
      <c r="E26" s="18">
        <v>13898925</v>
      </c>
      <c r="F26" s="19" t="s">
        <v>13</v>
      </c>
      <c r="G26" s="16" t="s">
        <v>42</v>
      </c>
      <c r="H26" s="16" t="s">
        <v>15</v>
      </c>
      <c r="I26" s="16"/>
      <c r="J26" s="18"/>
    </row>
    <row r="27" spans="1:10" s="20" customFormat="1" ht="30" x14ac:dyDescent="0.25">
      <c r="A27" s="16" t="s">
        <v>41</v>
      </c>
      <c r="B27" s="16">
        <v>44003</v>
      </c>
      <c r="C27" s="16" t="s">
        <v>47</v>
      </c>
      <c r="D27" s="17" t="s">
        <v>48</v>
      </c>
      <c r="E27" s="18">
        <v>627120</v>
      </c>
      <c r="F27" s="19" t="s">
        <v>13</v>
      </c>
      <c r="G27" s="16" t="s">
        <v>42</v>
      </c>
      <c r="H27" s="16" t="s">
        <v>15</v>
      </c>
      <c r="I27" s="16"/>
      <c r="J27" s="18"/>
    </row>
    <row r="28" spans="1:10" s="20" customFormat="1" ht="30" x14ac:dyDescent="0.25">
      <c r="A28" s="16" t="s">
        <v>41</v>
      </c>
      <c r="B28" s="16">
        <v>44003</v>
      </c>
      <c r="C28" s="16" t="s">
        <v>49</v>
      </c>
      <c r="D28" s="17" t="s">
        <v>27</v>
      </c>
      <c r="E28" s="18">
        <v>242748</v>
      </c>
      <c r="F28" s="19" t="s">
        <v>13</v>
      </c>
      <c r="G28" s="16" t="s">
        <v>42</v>
      </c>
      <c r="H28" s="16" t="s">
        <v>15</v>
      </c>
      <c r="I28" s="16"/>
      <c r="J28" s="18"/>
    </row>
    <row r="29" spans="1:10" ht="45" hidden="1" x14ac:dyDescent="0.25">
      <c r="A29" s="9" t="s">
        <v>50</v>
      </c>
      <c r="B29" s="9">
        <v>44004</v>
      </c>
      <c r="C29" s="9" t="s">
        <v>11</v>
      </c>
      <c r="D29" s="10" t="s">
        <v>12</v>
      </c>
      <c r="E29" s="11">
        <v>120960</v>
      </c>
      <c r="F29" s="12" t="s">
        <v>13</v>
      </c>
      <c r="G29" s="9" t="s">
        <v>51</v>
      </c>
      <c r="H29" s="9" t="s">
        <v>15</v>
      </c>
      <c r="I29" s="9"/>
      <c r="J29" s="11"/>
    </row>
    <row r="30" spans="1:10" ht="45" hidden="1" x14ac:dyDescent="0.25">
      <c r="A30" s="9" t="s">
        <v>50</v>
      </c>
      <c r="B30" s="9">
        <v>44004</v>
      </c>
      <c r="C30" s="9" t="s">
        <v>52</v>
      </c>
      <c r="D30" s="10" t="s">
        <v>53</v>
      </c>
      <c r="E30" s="11">
        <v>46880</v>
      </c>
      <c r="F30" s="12" t="s">
        <v>13</v>
      </c>
      <c r="G30" s="9" t="s">
        <v>51</v>
      </c>
      <c r="H30" s="9" t="s">
        <v>15</v>
      </c>
      <c r="I30" s="9"/>
      <c r="J30" s="11"/>
    </row>
    <row r="31" spans="1:10" ht="60" hidden="1" x14ac:dyDescent="0.25">
      <c r="A31" s="9" t="s">
        <v>50</v>
      </c>
      <c r="B31" s="9">
        <v>44004</v>
      </c>
      <c r="C31" s="9" t="s">
        <v>43</v>
      </c>
      <c r="D31" s="10" t="s">
        <v>44</v>
      </c>
      <c r="E31" s="11">
        <v>589680</v>
      </c>
      <c r="F31" s="12" t="s">
        <v>13</v>
      </c>
      <c r="G31" s="9" t="s">
        <v>51</v>
      </c>
      <c r="H31" s="9" t="s">
        <v>15</v>
      </c>
      <c r="I31" s="9"/>
      <c r="J31" s="11"/>
    </row>
    <row r="32" spans="1:10" ht="30" hidden="1" x14ac:dyDescent="0.25">
      <c r="A32" s="9" t="s">
        <v>50</v>
      </c>
      <c r="B32" s="9">
        <v>44004</v>
      </c>
      <c r="C32" s="9" t="s">
        <v>34</v>
      </c>
      <c r="D32" s="10" t="s">
        <v>35</v>
      </c>
      <c r="E32" s="11">
        <v>484380</v>
      </c>
      <c r="F32" s="12" t="s">
        <v>13</v>
      </c>
      <c r="G32" s="9" t="s">
        <v>51</v>
      </c>
      <c r="H32" s="9" t="s">
        <v>15</v>
      </c>
      <c r="I32" s="9"/>
      <c r="J32" s="11"/>
    </row>
    <row r="33" spans="1:10" ht="45" hidden="1" x14ac:dyDescent="0.25">
      <c r="A33" s="9" t="s">
        <v>50</v>
      </c>
      <c r="B33" s="9">
        <v>44004</v>
      </c>
      <c r="C33" s="9" t="s">
        <v>54</v>
      </c>
      <c r="D33" s="10" t="s">
        <v>55</v>
      </c>
      <c r="E33" s="11">
        <v>144200</v>
      </c>
      <c r="F33" s="12" t="s">
        <v>13</v>
      </c>
      <c r="G33" s="9" t="s">
        <v>51</v>
      </c>
      <c r="H33" s="9" t="s">
        <v>15</v>
      </c>
      <c r="I33" s="9"/>
      <c r="J33" s="11"/>
    </row>
    <row r="34" spans="1:10" hidden="1" x14ac:dyDescent="0.25">
      <c r="A34" s="9" t="s">
        <v>50</v>
      </c>
      <c r="B34" s="9">
        <v>44004</v>
      </c>
      <c r="C34" s="9" t="s">
        <v>56</v>
      </c>
      <c r="D34" s="10" t="s">
        <v>57</v>
      </c>
      <c r="E34" s="11">
        <v>45000</v>
      </c>
      <c r="F34" s="12" t="s">
        <v>13</v>
      </c>
      <c r="G34" s="9" t="s">
        <v>51</v>
      </c>
      <c r="H34" s="9" t="s">
        <v>15</v>
      </c>
      <c r="I34" s="9"/>
      <c r="J34" s="11"/>
    </row>
    <row r="35" spans="1:10" ht="45" hidden="1" x14ac:dyDescent="0.25">
      <c r="A35" s="9" t="s">
        <v>50</v>
      </c>
      <c r="B35" s="9">
        <v>44004</v>
      </c>
      <c r="C35" s="9" t="s">
        <v>20</v>
      </c>
      <c r="D35" s="10" t="s">
        <v>21</v>
      </c>
      <c r="E35" s="11">
        <v>88200</v>
      </c>
      <c r="F35" s="12" t="s">
        <v>13</v>
      </c>
      <c r="G35" s="9" t="s">
        <v>51</v>
      </c>
      <c r="H35" s="9" t="s">
        <v>15</v>
      </c>
      <c r="I35" s="9"/>
      <c r="J35" s="11"/>
    </row>
    <row r="36" spans="1:10" ht="60" hidden="1" x14ac:dyDescent="0.25">
      <c r="A36" s="9" t="s">
        <v>50</v>
      </c>
      <c r="B36" s="9">
        <v>44004</v>
      </c>
      <c r="C36" s="9" t="s">
        <v>22</v>
      </c>
      <c r="D36" s="10" t="s">
        <v>23</v>
      </c>
      <c r="E36" s="11">
        <v>595340</v>
      </c>
      <c r="F36" s="12" t="s">
        <v>13</v>
      </c>
      <c r="G36" s="9" t="s">
        <v>51</v>
      </c>
      <c r="H36" s="9" t="s">
        <v>15</v>
      </c>
      <c r="I36" s="9"/>
      <c r="J36" s="11"/>
    </row>
    <row r="37" spans="1:10" hidden="1" x14ac:dyDescent="0.25">
      <c r="A37" s="9" t="s">
        <v>50</v>
      </c>
      <c r="B37" s="9">
        <v>44004</v>
      </c>
      <c r="C37" s="9" t="s">
        <v>24</v>
      </c>
      <c r="D37" s="10" t="s">
        <v>25</v>
      </c>
      <c r="E37" s="11">
        <v>1032750</v>
      </c>
      <c r="F37" s="12" t="s">
        <v>13</v>
      </c>
      <c r="G37" s="9" t="s">
        <v>51</v>
      </c>
      <c r="H37" s="9" t="s">
        <v>15</v>
      </c>
      <c r="I37" s="9"/>
      <c r="J37" s="11"/>
    </row>
    <row r="38" spans="1:10" ht="30" hidden="1" x14ac:dyDescent="0.25">
      <c r="A38" s="9" t="s">
        <v>50</v>
      </c>
      <c r="B38" s="9">
        <v>44004</v>
      </c>
      <c r="C38" s="9" t="s">
        <v>47</v>
      </c>
      <c r="D38" s="10" t="s">
        <v>48</v>
      </c>
      <c r="E38" s="11">
        <v>324000</v>
      </c>
      <c r="F38" s="12" t="s">
        <v>13</v>
      </c>
      <c r="G38" s="9" t="s">
        <v>51</v>
      </c>
      <c r="H38" s="9" t="s">
        <v>15</v>
      </c>
      <c r="I38" s="9"/>
      <c r="J38" s="11"/>
    </row>
    <row r="39" spans="1:10" ht="30" hidden="1" x14ac:dyDescent="0.25">
      <c r="A39" s="9" t="s">
        <v>50</v>
      </c>
      <c r="B39" s="9">
        <v>44004</v>
      </c>
      <c r="C39" s="9" t="s">
        <v>58</v>
      </c>
      <c r="D39" s="10" t="s">
        <v>27</v>
      </c>
      <c r="E39" s="11">
        <v>329436</v>
      </c>
      <c r="F39" s="12" t="s">
        <v>13</v>
      </c>
      <c r="G39" s="9" t="s">
        <v>51</v>
      </c>
      <c r="H39" s="9" t="s">
        <v>15</v>
      </c>
      <c r="I39" s="9"/>
      <c r="J39" s="11"/>
    </row>
    <row r="40" spans="1:10" ht="45" hidden="1" x14ac:dyDescent="0.25">
      <c r="A40" s="9" t="s">
        <v>59</v>
      </c>
      <c r="B40" s="9">
        <v>44005</v>
      </c>
      <c r="C40" s="9" t="s">
        <v>11</v>
      </c>
      <c r="D40" s="10" t="s">
        <v>12</v>
      </c>
      <c r="E40" s="11">
        <v>635900</v>
      </c>
      <c r="F40" s="12" t="s">
        <v>13</v>
      </c>
      <c r="G40" s="9" t="s">
        <v>60</v>
      </c>
      <c r="H40" s="9" t="s">
        <v>15</v>
      </c>
      <c r="I40" s="9"/>
      <c r="J40" s="11"/>
    </row>
    <row r="41" spans="1:10" ht="60" hidden="1" x14ac:dyDescent="0.25">
      <c r="A41" s="9" t="s">
        <v>59</v>
      </c>
      <c r="B41" s="9">
        <v>44005</v>
      </c>
      <c r="C41" s="9" t="s">
        <v>61</v>
      </c>
      <c r="D41" s="10" t="s">
        <v>62</v>
      </c>
      <c r="E41" s="11">
        <v>117200</v>
      </c>
      <c r="F41" s="12" t="s">
        <v>13</v>
      </c>
      <c r="G41" s="9" t="s">
        <v>60</v>
      </c>
      <c r="H41" s="9" t="s">
        <v>15</v>
      </c>
      <c r="I41" s="9"/>
      <c r="J41" s="11"/>
    </row>
    <row r="42" spans="1:10" ht="75" hidden="1" x14ac:dyDescent="0.25">
      <c r="A42" s="9" t="s">
        <v>59</v>
      </c>
      <c r="B42" s="9">
        <v>44005</v>
      </c>
      <c r="C42" s="9" t="s">
        <v>32</v>
      </c>
      <c r="D42" s="10" t="s">
        <v>33</v>
      </c>
      <c r="E42" s="11">
        <v>42300</v>
      </c>
      <c r="F42" s="12" t="s">
        <v>13</v>
      </c>
      <c r="G42" s="9" t="s">
        <v>60</v>
      </c>
      <c r="H42" s="9" t="s">
        <v>15</v>
      </c>
      <c r="I42" s="9"/>
      <c r="J42" s="11"/>
    </row>
    <row r="43" spans="1:10" hidden="1" x14ac:dyDescent="0.25">
      <c r="A43" s="9" t="s">
        <v>59</v>
      </c>
      <c r="B43" s="9">
        <v>44005</v>
      </c>
      <c r="C43" s="9" t="s">
        <v>63</v>
      </c>
      <c r="D43" s="10" t="s">
        <v>64</v>
      </c>
      <c r="E43" s="11">
        <v>571780</v>
      </c>
      <c r="F43" s="12" t="s">
        <v>13</v>
      </c>
      <c r="G43" s="9" t="s">
        <v>60</v>
      </c>
      <c r="H43" s="9" t="s">
        <v>15</v>
      </c>
      <c r="I43" s="9"/>
      <c r="J43" s="11"/>
    </row>
    <row r="44" spans="1:10" ht="60" hidden="1" x14ac:dyDescent="0.25">
      <c r="A44" s="9" t="s">
        <v>59</v>
      </c>
      <c r="B44" s="9">
        <v>44005</v>
      </c>
      <c r="C44" s="9" t="s">
        <v>43</v>
      </c>
      <c r="D44" s="10" t="s">
        <v>44</v>
      </c>
      <c r="E44" s="11">
        <v>605475</v>
      </c>
      <c r="F44" s="12" t="s">
        <v>13</v>
      </c>
      <c r="G44" s="9" t="s">
        <v>60</v>
      </c>
      <c r="H44" s="9" t="s">
        <v>15</v>
      </c>
      <c r="I44" s="9"/>
      <c r="J44" s="11"/>
    </row>
    <row r="45" spans="1:10" ht="30" hidden="1" x14ac:dyDescent="0.25">
      <c r="A45" s="9" t="s">
        <v>59</v>
      </c>
      <c r="B45" s="9">
        <v>44005</v>
      </c>
      <c r="C45" s="9" t="s">
        <v>34</v>
      </c>
      <c r="D45" s="10" t="s">
        <v>35</v>
      </c>
      <c r="E45" s="11">
        <v>1342575</v>
      </c>
      <c r="F45" s="12" t="s">
        <v>13</v>
      </c>
      <c r="G45" s="9" t="s">
        <v>60</v>
      </c>
      <c r="H45" s="9" t="s">
        <v>15</v>
      </c>
      <c r="I45" s="9"/>
      <c r="J45" s="11"/>
    </row>
    <row r="46" spans="1:10" ht="30" hidden="1" x14ac:dyDescent="0.25">
      <c r="A46" s="9" t="s">
        <v>59</v>
      </c>
      <c r="B46" s="9">
        <v>44005</v>
      </c>
      <c r="C46" s="9" t="s">
        <v>16</v>
      </c>
      <c r="D46" s="10" t="s">
        <v>17</v>
      </c>
      <c r="E46" s="11">
        <v>80960</v>
      </c>
      <c r="F46" s="12" t="s">
        <v>13</v>
      </c>
      <c r="G46" s="9" t="s">
        <v>60</v>
      </c>
      <c r="H46" s="9" t="s">
        <v>15</v>
      </c>
      <c r="I46" s="9"/>
      <c r="J46" s="11"/>
    </row>
    <row r="47" spans="1:10" ht="30" hidden="1" x14ac:dyDescent="0.25">
      <c r="A47" s="9" t="s">
        <v>59</v>
      </c>
      <c r="B47" s="9">
        <v>44005</v>
      </c>
      <c r="C47" s="9" t="s">
        <v>36</v>
      </c>
      <c r="D47" s="10" t="s">
        <v>37</v>
      </c>
      <c r="E47" s="11">
        <v>196500</v>
      </c>
      <c r="F47" s="12" t="s">
        <v>13</v>
      </c>
      <c r="G47" s="9" t="s">
        <v>60</v>
      </c>
      <c r="H47" s="9" t="s">
        <v>15</v>
      </c>
      <c r="I47" s="9"/>
      <c r="J47" s="11"/>
    </row>
    <row r="48" spans="1:10" ht="45" hidden="1" x14ac:dyDescent="0.25">
      <c r="A48" s="9" t="s">
        <v>59</v>
      </c>
      <c r="B48" s="9">
        <v>44005</v>
      </c>
      <c r="C48" s="9" t="s">
        <v>54</v>
      </c>
      <c r="D48" s="10" t="s">
        <v>55</v>
      </c>
      <c r="E48" s="11">
        <v>136990</v>
      </c>
      <c r="F48" s="12" t="s">
        <v>13</v>
      </c>
      <c r="G48" s="9" t="s">
        <v>60</v>
      </c>
      <c r="H48" s="9" t="s">
        <v>15</v>
      </c>
      <c r="I48" s="9"/>
      <c r="J48" s="11"/>
    </row>
    <row r="49" spans="1:10" ht="45" hidden="1" x14ac:dyDescent="0.25">
      <c r="A49" s="9" t="s">
        <v>59</v>
      </c>
      <c r="B49" s="9">
        <v>44005</v>
      </c>
      <c r="C49" s="9" t="s">
        <v>45</v>
      </c>
      <c r="D49" s="10" t="s">
        <v>46</v>
      </c>
      <c r="E49" s="11">
        <v>199155</v>
      </c>
      <c r="F49" s="12" t="s">
        <v>13</v>
      </c>
      <c r="G49" s="9" t="s">
        <v>60</v>
      </c>
      <c r="H49" s="9" t="s">
        <v>15</v>
      </c>
      <c r="I49" s="9"/>
      <c r="J49" s="11"/>
    </row>
    <row r="50" spans="1:10" ht="45" hidden="1" x14ac:dyDescent="0.25">
      <c r="A50" s="9" t="s">
        <v>59</v>
      </c>
      <c r="B50" s="9">
        <v>44005</v>
      </c>
      <c r="C50" s="9" t="s">
        <v>65</v>
      </c>
      <c r="D50" s="10" t="s">
        <v>66</v>
      </c>
      <c r="E50" s="11">
        <v>1606960</v>
      </c>
      <c r="F50" s="12" t="s">
        <v>13</v>
      </c>
      <c r="G50" s="9" t="s">
        <v>60</v>
      </c>
      <c r="H50" s="9" t="s">
        <v>67</v>
      </c>
      <c r="I50" s="9"/>
      <c r="J50" s="11"/>
    </row>
    <row r="51" spans="1:10" ht="60" hidden="1" x14ac:dyDescent="0.25">
      <c r="A51" s="9" t="s">
        <v>59</v>
      </c>
      <c r="B51" s="9">
        <v>44005</v>
      </c>
      <c r="C51" s="9" t="s">
        <v>68</v>
      </c>
      <c r="D51" s="10" t="s">
        <v>69</v>
      </c>
      <c r="E51" s="11">
        <v>37356772</v>
      </c>
      <c r="F51" s="12" t="s">
        <v>13</v>
      </c>
      <c r="G51" s="9" t="s">
        <v>60</v>
      </c>
      <c r="H51" s="9" t="s">
        <v>67</v>
      </c>
      <c r="I51" s="9"/>
      <c r="J51" s="11"/>
    </row>
    <row r="52" spans="1:10" ht="45" hidden="1" x14ac:dyDescent="0.25">
      <c r="A52" s="9" t="s">
        <v>59</v>
      </c>
      <c r="B52" s="9">
        <v>44005</v>
      </c>
      <c r="C52" s="9" t="s">
        <v>70</v>
      </c>
      <c r="D52" s="10" t="s">
        <v>71</v>
      </c>
      <c r="E52" s="11">
        <v>912660</v>
      </c>
      <c r="F52" s="12" t="s">
        <v>13</v>
      </c>
      <c r="G52" s="9" t="s">
        <v>60</v>
      </c>
      <c r="H52" s="9" t="s">
        <v>15</v>
      </c>
      <c r="I52" s="9"/>
      <c r="J52" s="11"/>
    </row>
    <row r="53" spans="1:10" ht="45" hidden="1" x14ac:dyDescent="0.25">
      <c r="A53" s="9" t="s">
        <v>59</v>
      </c>
      <c r="B53" s="9">
        <v>44005</v>
      </c>
      <c r="C53" s="9" t="s">
        <v>20</v>
      </c>
      <c r="D53" s="10" t="s">
        <v>21</v>
      </c>
      <c r="E53" s="11">
        <v>35420</v>
      </c>
      <c r="F53" s="12" t="s">
        <v>13</v>
      </c>
      <c r="G53" s="9" t="s">
        <v>60</v>
      </c>
      <c r="H53" s="9" t="s">
        <v>15</v>
      </c>
      <c r="I53" s="9"/>
      <c r="J53" s="11"/>
    </row>
    <row r="54" spans="1:10" ht="60" hidden="1" x14ac:dyDescent="0.25">
      <c r="A54" s="9" t="s">
        <v>59</v>
      </c>
      <c r="B54" s="9">
        <v>44005</v>
      </c>
      <c r="C54" s="9" t="s">
        <v>22</v>
      </c>
      <c r="D54" s="10" t="s">
        <v>23</v>
      </c>
      <c r="E54" s="11">
        <v>18327135</v>
      </c>
      <c r="F54" s="12" t="s">
        <v>13</v>
      </c>
      <c r="G54" s="9" t="s">
        <v>60</v>
      </c>
      <c r="H54" s="9" t="s">
        <v>15</v>
      </c>
      <c r="I54" s="9"/>
      <c r="J54" s="11"/>
    </row>
    <row r="55" spans="1:10" hidden="1" x14ac:dyDescent="0.25">
      <c r="A55" s="9" t="s">
        <v>59</v>
      </c>
      <c r="B55" s="9">
        <v>44005</v>
      </c>
      <c r="C55" s="9" t="s">
        <v>24</v>
      </c>
      <c r="D55" s="10" t="s">
        <v>25</v>
      </c>
      <c r="E55" s="11">
        <v>1090430</v>
      </c>
      <c r="F55" s="12" t="s">
        <v>13</v>
      </c>
      <c r="G55" s="9" t="s">
        <v>60</v>
      </c>
      <c r="H55" s="9" t="s">
        <v>15</v>
      </c>
      <c r="I55" s="9"/>
      <c r="J55" s="11"/>
    </row>
    <row r="56" spans="1:10" ht="30" hidden="1" x14ac:dyDescent="0.25">
      <c r="A56" s="9" t="s">
        <v>59</v>
      </c>
      <c r="B56" s="9">
        <v>44005</v>
      </c>
      <c r="C56" s="9" t="s">
        <v>47</v>
      </c>
      <c r="D56" s="10" t="s">
        <v>48</v>
      </c>
      <c r="E56" s="11">
        <v>601200</v>
      </c>
      <c r="F56" s="12" t="s">
        <v>13</v>
      </c>
      <c r="G56" s="9" t="s">
        <v>60</v>
      </c>
      <c r="H56" s="9" t="s">
        <v>15</v>
      </c>
      <c r="I56" s="9"/>
      <c r="J56" s="11"/>
    </row>
    <row r="57" spans="1:10" ht="45" hidden="1" x14ac:dyDescent="0.25">
      <c r="A57" s="9" t="s">
        <v>59</v>
      </c>
      <c r="B57" s="9">
        <v>44005</v>
      </c>
      <c r="C57" s="9" t="s">
        <v>72</v>
      </c>
      <c r="D57" s="10" t="s">
        <v>73</v>
      </c>
      <c r="E57" s="11">
        <v>105800</v>
      </c>
      <c r="F57" s="12" t="s">
        <v>13</v>
      </c>
      <c r="G57" s="9" t="s">
        <v>60</v>
      </c>
      <c r="H57" s="9" t="s">
        <v>15</v>
      </c>
      <c r="I57" s="9"/>
      <c r="J57" s="11"/>
    </row>
    <row r="58" spans="1:10" ht="45" hidden="1" x14ac:dyDescent="0.25">
      <c r="A58" s="9" t="s">
        <v>59</v>
      </c>
      <c r="B58" s="9">
        <v>44005</v>
      </c>
      <c r="C58" s="9" t="s">
        <v>74</v>
      </c>
      <c r="D58" s="10" t="s">
        <v>75</v>
      </c>
      <c r="E58" s="11">
        <v>9691495</v>
      </c>
      <c r="F58" s="12" t="s">
        <v>13</v>
      </c>
      <c r="G58" s="9" t="s">
        <v>60</v>
      </c>
      <c r="H58" s="9" t="s">
        <v>15</v>
      </c>
      <c r="I58" s="9"/>
      <c r="J58" s="11"/>
    </row>
    <row r="59" spans="1:10" ht="45" hidden="1" x14ac:dyDescent="0.25">
      <c r="A59" s="9" t="s">
        <v>59</v>
      </c>
      <c r="B59" s="9">
        <v>44005</v>
      </c>
      <c r="C59" s="9" t="s">
        <v>76</v>
      </c>
      <c r="D59" s="10" t="s">
        <v>77</v>
      </c>
      <c r="E59" s="11">
        <v>39900</v>
      </c>
      <c r="F59" s="12" t="s">
        <v>13</v>
      </c>
      <c r="G59" s="9" t="s">
        <v>60</v>
      </c>
      <c r="H59" s="9" t="s">
        <v>15</v>
      </c>
      <c r="I59" s="9"/>
      <c r="J59" s="11"/>
    </row>
    <row r="60" spans="1:10" ht="30" hidden="1" x14ac:dyDescent="0.25">
      <c r="A60" s="9" t="s">
        <v>59</v>
      </c>
      <c r="B60" s="9">
        <v>44005</v>
      </c>
      <c r="C60" s="9" t="s">
        <v>78</v>
      </c>
      <c r="D60" s="10" t="s">
        <v>27</v>
      </c>
      <c r="E60" s="11">
        <v>388320</v>
      </c>
      <c r="F60" s="12" t="s">
        <v>13</v>
      </c>
      <c r="G60" s="9" t="s">
        <v>60</v>
      </c>
      <c r="H60" s="9" t="s">
        <v>15</v>
      </c>
      <c r="I60" s="9"/>
      <c r="J60" s="11"/>
    </row>
    <row r="61" spans="1:10" ht="60" hidden="1" x14ac:dyDescent="0.25">
      <c r="A61" s="9" t="s">
        <v>59</v>
      </c>
      <c r="B61" s="9">
        <v>44005</v>
      </c>
      <c r="C61" s="9" t="s">
        <v>79</v>
      </c>
      <c r="D61" s="10" t="s">
        <v>80</v>
      </c>
      <c r="E61" s="11">
        <v>17382887</v>
      </c>
      <c r="F61" s="12" t="s">
        <v>13</v>
      </c>
      <c r="G61" s="9" t="s">
        <v>60</v>
      </c>
      <c r="H61" s="9" t="s">
        <v>67</v>
      </c>
      <c r="I61" s="9"/>
      <c r="J61" s="11"/>
    </row>
    <row r="62" spans="1:10" ht="90" hidden="1" x14ac:dyDescent="0.25">
      <c r="A62" s="9" t="s">
        <v>59</v>
      </c>
      <c r="B62" s="9">
        <v>44005</v>
      </c>
      <c r="C62" s="9" t="s">
        <v>81</v>
      </c>
      <c r="D62" s="10" t="s">
        <v>82</v>
      </c>
      <c r="E62" s="11">
        <v>105504</v>
      </c>
      <c r="F62" s="12" t="s">
        <v>13</v>
      </c>
      <c r="G62" s="9" t="s">
        <v>60</v>
      </c>
      <c r="H62" s="9" t="s">
        <v>15</v>
      </c>
      <c r="I62" s="9"/>
      <c r="J62" s="11"/>
    </row>
    <row r="63" spans="1:10" ht="45" hidden="1" x14ac:dyDescent="0.25">
      <c r="A63" s="9" t="s">
        <v>59</v>
      </c>
      <c r="B63" s="9">
        <v>44005</v>
      </c>
      <c r="C63" s="9" t="s">
        <v>28</v>
      </c>
      <c r="D63" s="10" t="s">
        <v>29</v>
      </c>
      <c r="E63" s="11">
        <v>3027142</v>
      </c>
      <c r="F63" s="12" t="s">
        <v>13</v>
      </c>
      <c r="G63" s="9" t="s">
        <v>60</v>
      </c>
      <c r="H63" s="9" t="s">
        <v>15</v>
      </c>
      <c r="I63" s="9"/>
      <c r="J63" s="11"/>
    </row>
    <row r="64" spans="1:10" hidden="1" x14ac:dyDescent="0.25">
      <c r="A64" s="9" t="s">
        <v>83</v>
      </c>
      <c r="B64" s="9">
        <v>44006</v>
      </c>
      <c r="C64" s="9" t="s">
        <v>63</v>
      </c>
      <c r="D64" s="10" t="s">
        <v>64</v>
      </c>
      <c r="E64" s="11">
        <v>492750</v>
      </c>
      <c r="F64" s="12" t="s">
        <v>13</v>
      </c>
      <c r="G64" s="9" t="s">
        <v>84</v>
      </c>
      <c r="H64" s="9" t="s">
        <v>15</v>
      </c>
      <c r="I64" s="9"/>
      <c r="J64" s="11"/>
    </row>
    <row r="65" spans="1:10" ht="60" hidden="1" x14ac:dyDescent="0.25">
      <c r="A65" s="9" t="s">
        <v>83</v>
      </c>
      <c r="B65" s="9">
        <v>44006</v>
      </c>
      <c r="C65" s="9" t="s">
        <v>43</v>
      </c>
      <c r="D65" s="10" t="s">
        <v>44</v>
      </c>
      <c r="E65" s="11">
        <v>105300</v>
      </c>
      <c r="F65" s="12" t="s">
        <v>13</v>
      </c>
      <c r="G65" s="9" t="s">
        <v>84</v>
      </c>
      <c r="H65" s="9" t="s">
        <v>15</v>
      </c>
      <c r="I65" s="9"/>
      <c r="J65" s="11"/>
    </row>
    <row r="66" spans="1:10" ht="30" hidden="1" x14ac:dyDescent="0.25">
      <c r="A66" s="9" t="s">
        <v>83</v>
      </c>
      <c r="B66" s="9">
        <v>44006</v>
      </c>
      <c r="C66" s="9" t="s">
        <v>34</v>
      </c>
      <c r="D66" s="10" t="s">
        <v>35</v>
      </c>
      <c r="E66" s="11">
        <v>394875</v>
      </c>
      <c r="F66" s="12" t="s">
        <v>13</v>
      </c>
      <c r="G66" s="9" t="s">
        <v>84</v>
      </c>
      <c r="H66" s="9" t="s">
        <v>15</v>
      </c>
      <c r="I66" s="9"/>
      <c r="J66" s="11"/>
    </row>
    <row r="67" spans="1:10" ht="30" hidden="1" x14ac:dyDescent="0.25">
      <c r="A67" s="9" t="s">
        <v>83</v>
      </c>
      <c r="B67" s="9">
        <v>44006</v>
      </c>
      <c r="C67" s="9" t="s">
        <v>16</v>
      </c>
      <c r="D67" s="10" t="s">
        <v>17</v>
      </c>
      <c r="E67" s="11">
        <v>258300</v>
      </c>
      <c r="F67" s="12" t="s">
        <v>13</v>
      </c>
      <c r="G67" s="9" t="s">
        <v>84</v>
      </c>
      <c r="H67" s="9" t="s">
        <v>15</v>
      </c>
      <c r="I67" s="9"/>
      <c r="J67" s="11"/>
    </row>
    <row r="68" spans="1:10" ht="105" hidden="1" x14ac:dyDescent="0.25">
      <c r="A68" s="9" t="s">
        <v>83</v>
      </c>
      <c r="B68" s="9">
        <v>44006</v>
      </c>
      <c r="C68" s="9" t="s">
        <v>18</v>
      </c>
      <c r="D68" s="10" t="s">
        <v>19</v>
      </c>
      <c r="E68" s="11">
        <v>61400</v>
      </c>
      <c r="F68" s="12" t="s">
        <v>13</v>
      </c>
      <c r="G68" s="9" t="s">
        <v>84</v>
      </c>
      <c r="H68" s="9" t="s">
        <v>15</v>
      </c>
      <c r="I68" s="9"/>
      <c r="J68" s="11"/>
    </row>
    <row r="69" spans="1:10" ht="60" hidden="1" x14ac:dyDescent="0.25">
      <c r="A69" s="9" t="s">
        <v>83</v>
      </c>
      <c r="B69" s="9">
        <v>44006</v>
      </c>
      <c r="C69" s="9" t="s">
        <v>68</v>
      </c>
      <c r="D69" s="10" t="s">
        <v>69</v>
      </c>
      <c r="E69" s="11">
        <v>45000</v>
      </c>
      <c r="F69" s="12" t="s">
        <v>13</v>
      </c>
      <c r="G69" s="9" t="s">
        <v>84</v>
      </c>
      <c r="H69" s="9" t="s">
        <v>67</v>
      </c>
      <c r="I69" s="9"/>
      <c r="J69" s="11"/>
    </row>
    <row r="70" spans="1:10" ht="45" hidden="1" x14ac:dyDescent="0.25">
      <c r="A70" s="9" t="s">
        <v>83</v>
      </c>
      <c r="B70" s="9">
        <v>44006</v>
      </c>
      <c r="C70" s="9" t="s">
        <v>20</v>
      </c>
      <c r="D70" s="10" t="s">
        <v>21</v>
      </c>
      <c r="E70" s="11">
        <v>163800</v>
      </c>
      <c r="F70" s="12" t="s">
        <v>13</v>
      </c>
      <c r="G70" s="9" t="s">
        <v>84</v>
      </c>
      <c r="H70" s="9" t="s">
        <v>15</v>
      </c>
      <c r="I70" s="9"/>
      <c r="J70" s="11"/>
    </row>
    <row r="71" spans="1:10" ht="60" hidden="1" x14ac:dyDescent="0.25">
      <c r="A71" s="9" t="s">
        <v>83</v>
      </c>
      <c r="B71" s="9">
        <v>44006</v>
      </c>
      <c r="C71" s="9" t="s">
        <v>22</v>
      </c>
      <c r="D71" s="10" t="s">
        <v>23</v>
      </c>
      <c r="E71" s="11">
        <v>1901660</v>
      </c>
      <c r="F71" s="12" t="s">
        <v>13</v>
      </c>
      <c r="G71" s="9" t="s">
        <v>84</v>
      </c>
      <c r="H71" s="9" t="s">
        <v>15</v>
      </c>
      <c r="I71" s="9"/>
      <c r="J71" s="11"/>
    </row>
    <row r="72" spans="1:10" hidden="1" x14ac:dyDescent="0.25">
      <c r="A72" s="9" t="s">
        <v>83</v>
      </c>
      <c r="B72" s="9">
        <v>44006</v>
      </c>
      <c r="C72" s="9" t="s">
        <v>24</v>
      </c>
      <c r="D72" s="10" t="s">
        <v>25</v>
      </c>
      <c r="E72" s="11">
        <v>24274575</v>
      </c>
      <c r="F72" s="12" t="s">
        <v>13</v>
      </c>
      <c r="G72" s="9" t="s">
        <v>84</v>
      </c>
      <c r="H72" s="9" t="s">
        <v>15</v>
      </c>
      <c r="I72" s="9"/>
      <c r="J72" s="11"/>
    </row>
    <row r="73" spans="1:10" ht="30" hidden="1" x14ac:dyDescent="0.25">
      <c r="A73" s="9" t="s">
        <v>83</v>
      </c>
      <c r="B73" s="9">
        <v>44006</v>
      </c>
      <c r="C73" s="9" t="s">
        <v>85</v>
      </c>
      <c r="D73" s="10" t="s">
        <v>27</v>
      </c>
      <c r="E73" s="11">
        <v>44880</v>
      </c>
      <c r="F73" s="12" t="s">
        <v>13</v>
      </c>
      <c r="G73" s="9" t="s">
        <v>84</v>
      </c>
      <c r="H73" s="9" t="s">
        <v>15</v>
      </c>
      <c r="I73" s="9"/>
      <c r="J73" s="11"/>
    </row>
    <row r="74" spans="1:10" ht="45" hidden="1" x14ac:dyDescent="0.25">
      <c r="A74" s="9" t="s">
        <v>86</v>
      </c>
      <c r="B74" s="9">
        <v>44007</v>
      </c>
      <c r="C74" s="9" t="s">
        <v>11</v>
      </c>
      <c r="D74" s="10" t="s">
        <v>12</v>
      </c>
      <c r="E74" s="11">
        <v>185240</v>
      </c>
      <c r="F74" s="12" t="s">
        <v>13</v>
      </c>
      <c r="G74" s="9" t="s">
        <v>87</v>
      </c>
      <c r="H74" s="9" t="s">
        <v>15</v>
      </c>
      <c r="I74" s="9"/>
      <c r="J74" s="11"/>
    </row>
    <row r="75" spans="1:10" ht="30" hidden="1" x14ac:dyDescent="0.25">
      <c r="A75" s="9" t="s">
        <v>86</v>
      </c>
      <c r="B75" s="9">
        <v>44007</v>
      </c>
      <c r="C75" s="9" t="s">
        <v>16</v>
      </c>
      <c r="D75" s="10" t="s">
        <v>17</v>
      </c>
      <c r="E75" s="11">
        <v>87750</v>
      </c>
      <c r="F75" s="12" t="s">
        <v>13</v>
      </c>
      <c r="G75" s="9" t="s">
        <v>87</v>
      </c>
      <c r="H75" s="9" t="s">
        <v>15</v>
      </c>
      <c r="I75" s="9"/>
      <c r="J75" s="11"/>
    </row>
    <row r="76" spans="1:10" ht="45" hidden="1" x14ac:dyDescent="0.25">
      <c r="A76" s="9" t="s">
        <v>86</v>
      </c>
      <c r="B76" s="9">
        <v>44007</v>
      </c>
      <c r="C76" s="9" t="s">
        <v>20</v>
      </c>
      <c r="D76" s="10" t="s">
        <v>21</v>
      </c>
      <c r="E76" s="11">
        <v>302400</v>
      </c>
      <c r="F76" s="12" t="s">
        <v>13</v>
      </c>
      <c r="G76" s="9" t="s">
        <v>87</v>
      </c>
      <c r="H76" s="9" t="s">
        <v>15</v>
      </c>
      <c r="I76" s="9"/>
      <c r="J76" s="11"/>
    </row>
    <row r="77" spans="1:10" hidden="1" x14ac:dyDescent="0.25">
      <c r="A77" s="9" t="s">
        <v>86</v>
      </c>
      <c r="B77" s="9">
        <v>44007</v>
      </c>
      <c r="C77" s="9" t="s">
        <v>24</v>
      </c>
      <c r="D77" s="10" t="s">
        <v>25</v>
      </c>
      <c r="E77" s="11">
        <v>3196575</v>
      </c>
      <c r="F77" s="12" t="s">
        <v>13</v>
      </c>
      <c r="G77" s="9" t="s">
        <v>87</v>
      </c>
      <c r="H77" s="9" t="s">
        <v>15</v>
      </c>
      <c r="I77" s="9"/>
      <c r="J77" s="11"/>
    </row>
    <row r="78" spans="1:10" ht="30" hidden="1" x14ac:dyDescent="0.25">
      <c r="A78" s="9" t="s">
        <v>86</v>
      </c>
      <c r="B78" s="9">
        <v>44007</v>
      </c>
      <c r="C78" s="9" t="s">
        <v>47</v>
      </c>
      <c r="D78" s="10" t="s">
        <v>48</v>
      </c>
      <c r="E78" s="11">
        <v>207360</v>
      </c>
      <c r="F78" s="12" t="s">
        <v>13</v>
      </c>
      <c r="G78" s="9" t="s">
        <v>87</v>
      </c>
      <c r="H78" s="9" t="s">
        <v>15</v>
      </c>
      <c r="I78" s="9"/>
      <c r="J78" s="11"/>
    </row>
    <row r="79" spans="1:10" ht="30" hidden="1" x14ac:dyDescent="0.25">
      <c r="A79" s="9" t="s">
        <v>86</v>
      </c>
      <c r="B79" s="9">
        <v>44007</v>
      </c>
      <c r="C79" s="9" t="s">
        <v>88</v>
      </c>
      <c r="D79" s="10" t="s">
        <v>27</v>
      </c>
      <c r="E79" s="11">
        <v>57900</v>
      </c>
      <c r="F79" s="12" t="s">
        <v>13</v>
      </c>
      <c r="G79" s="9" t="s">
        <v>87</v>
      </c>
      <c r="H79" s="9" t="s">
        <v>15</v>
      </c>
      <c r="I79" s="9"/>
      <c r="J79" s="11"/>
    </row>
    <row r="80" spans="1:10" ht="60" hidden="1" x14ac:dyDescent="0.25">
      <c r="A80" s="9" t="s">
        <v>89</v>
      </c>
      <c r="B80" s="9">
        <v>44008</v>
      </c>
      <c r="C80" s="9" t="s">
        <v>61</v>
      </c>
      <c r="D80" s="10" t="s">
        <v>62</v>
      </c>
      <c r="E80" s="11">
        <v>46880</v>
      </c>
      <c r="F80" s="12" t="s">
        <v>13</v>
      </c>
      <c r="G80" s="9" t="s">
        <v>60</v>
      </c>
      <c r="H80" s="9" t="s">
        <v>15</v>
      </c>
      <c r="I80" s="9"/>
      <c r="J80" s="11"/>
    </row>
    <row r="81" spans="1:10" ht="45" hidden="1" x14ac:dyDescent="0.25">
      <c r="A81" s="9" t="s">
        <v>89</v>
      </c>
      <c r="B81" s="9">
        <v>44008</v>
      </c>
      <c r="C81" s="9" t="s">
        <v>52</v>
      </c>
      <c r="D81" s="10" t="s">
        <v>53</v>
      </c>
      <c r="E81" s="11">
        <v>58600</v>
      </c>
      <c r="F81" s="12" t="s">
        <v>13</v>
      </c>
      <c r="G81" s="9" t="s">
        <v>60</v>
      </c>
      <c r="H81" s="9" t="s">
        <v>15</v>
      </c>
      <c r="I81" s="9"/>
      <c r="J81" s="11"/>
    </row>
    <row r="82" spans="1:10" ht="60" hidden="1" x14ac:dyDescent="0.25">
      <c r="A82" s="9" t="s">
        <v>89</v>
      </c>
      <c r="B82" s="9">
        <v>44008</v>
      </c>
      <c r="C82" s="9" t="s">
        <v>43</v>
      </c>
      <c r="D82" s="10" t="s">
        <v>44</v>
      </c>
      <c r="E82" s="11">
        <v>210600</v>
      </c>
      <c r="F82" s="12" t="s">
        <v>13</v>
      </c>
      <c r="G82" s="9" t="s">
        <v>60</v>
      </c>
      <c r="H82" s="9" t="s">
        <v>15</v>
      </c>
      <c r="I82" s="9"/>
      <c r="J82" s="11"/>
    </row>
    <row r="83" spans="1:10" ht="30" hidden="1" x14ac:dyDescent="0.25">
      <c r="A83" s="9" t="s">
        <v>89</v>
      </c>
      <c r="B83" s="9">
        <v>44008</v>
      </c>
      <c r="C83" s="9" t="s">
        <v>34</v>
      </c>
      <c r="D83" s="10" t="s">
        <v>35</v>
      </c>
      <c r="E83" s="11">
        <v>1347840</v>
      </c>
      <c r="F83" s="12" t="s">
        <v>13</v>
      </c>
      <c r="G83" s="9" t="s">
        <v>60</v>
      </c>
      <c r="H83" s="9" t="s">
        <v>15</v>
      </c>
      <c r="I83" s="9"/>
      <c r="J83" s="11"/>
    </row>
    <row r="84" spans="1:10" ht="30" hidden="1" x14ac:dyDescent="0.25">
      <c r="A84" s="9" t="s">
        <v>89</v>
      </c>
      <c r="B84" s="9">
        <v>44008</v>
      </c>
      <c r="C84" s="9" t="s">
        <v>16</v>
      </c>
      <c r="D84" s="10" t="s">
        <v>17</v>
      </c>
      <c r="E84" s="11">
        <v>150300</v>
      </c>
      <c r="F84" s="12" t="s">
        <v>13</v>
      </c>
      <c r="G84" s="9" t="s">
        <v>60</v>
      </c>
      <c r="H84" s="9" t="s">
        <v>15</v>
      </c>
      <c r="I84" s="9"/>
      <c r="J84" s="11"/>
    </row>
    <row r="85" spans="1:10" ht="30" hidden="1" x14ac:dyDescent="0.25">
      <c r="A85" s="9" t="s">
        <v>89</v>
      </c>
      <c r="B85" s="9">
        <v>44008</v>
      </c>
      <c r="C85" s="9" t="s">
        <v>38</v>
      </c>
      <c r="D85" s="10" t="s">
        <v>39</v>
      </c>
      <c r="E85" s="11">
        <v>3981100</v>
      </c>
      <c r="F85" s="12" t="s">
        <v>13</v>
      </c>
      <c r="G85" s="9" t="s">
        <v>60</v>
      </c>
      <c r="H85" s="9" t="s">
        <v>15</v>
      </c>
      <c r="I85" s="9"/>
      <c r="J85" s="11"/>
    </row>
    <row r="86" spans="1:10" ht="45" hidden="1" x14ac:dyDescent="0.25">
      <c r="A86" s="9" t="s">
        <v>89</v>
      </c>
      <c r="B86" s="9">
        <v>44008</v>
      </c>
      <c r="C86" s="9" t="s">
        <v>20</v>
      </c>
      <c r="D86" s="10" t="s">
        <v>21</v>
      </c>
      <c r="E86" s="11">
        <v>283500</v>
      </c>
      <c r="F86" s="12" t="s">
        <v>13</v>
      </c>
      <c r="G86" s="9" t="s">
        <v>60</v>
      </c>
      <c r="H86" s="9" t="s">
        <v>15</v>
      </c>
      <c r="I86" s="9"/>
      <c r="J86" s="11"/>
    </row>
    <row r="87" spans="1:10" ht="60" hidden="1" x14ac:dyDescent="0.25">
      <c r="A87" s="9" t="s">
        <v>89</v>
      </c>
      <c r="B87" s="9">
        <v>44008</v>
      </c>
      <c r="C87" s="9" t="s">
        <v>22</v>
      </c>
      <c r="D87" s="10" t="s">
        <v>23</v>
      </c>
      <c r="E87" s="11">
        <v>417500</v>
      </c>
      <c r="F87" s="12" t="s">
        <v>13</v>
      </c>
      <c r="G87" s="9" t="s">
        <v>60</v>
      </c>
      <c r="H87" s="9" t="s">
        <v>15</v>
      </c>
      <c r="I87" s="9"/>
      <c r="J87" s="11"/>
    </row>
    <row r="88" spans="1:10" hidden="1" x14ac:dyDescent="0.25">
      <c r="A88" s="9" t="s">
        <v>89</v>
      </c>
      <c r="B88" s="9">
        <v>44008</v>
      </c>
      <c r="C88" s="9" t="s">
        <v>24</v>
      </c>
      <c r="D88" s="10" t="s">
        <v>25</v>
      </c>
      <c r="E88" s="11">
        <v>13781250</v>
      </c>
      <c r="F88" s="12" t="s">
        <v>13</v>
      </c>
      <c r="G88" s="9" t="s">
        <v>60</v>
      </c>
      <c r="H88" s="9" t="s">
        <v>15</v>
      </c>
      <c r="I88" s="9"/>
      <c r="J88" s="11"/>
    </row>
    <row r="89" spans="1:10" ht="45" hidden="1" x14ac:dyDescent="0.25">
      <c r="A89" s="9" t="s">
        <v>89</v>
      </c>
      <c r="B89" s="9">
        <v>44008</v>
      </c>
      <c r="C89" s="9" t="s">
        <v>72</v>
      </c>
      <c r="D89" s="10" t="s">
        <v>73</v>
      </c>
      <c r="E89" s="11">
        <v>211600</v>
      </c>
      <c r="F89" s="12" t="s">
        <v>13</v>
      </c>
      <c r="G89" s="9" t="s">
        <v>60</v>
      </c>
      <c r="H89" s="9" t="s">
        <v>15</v>
      </c>
      <c r="I89" s="9"/>
      <c r="J89" s="11"/>
    </row>
    <row r="90" spans="1:10" hidden="1" x14ac:dyDescent="0.25">
      <c r="A90" s="9" t="s">
        <v>90</v>
      </c>
      <c r="B90" s="9">
        <v>44415</v>
      </c>
      <c r="C90" s="9" t="s">
        <v>24</v>
      </c>
      <c r="D90" s="10" t="s">
        <v>25</v>
      </c>
      <c r="E90" s="11">
        <v>146000</v>
      </c>
      <c r="F90" s="12" t="s">
        <v>13</v>
      </c>
      <c r="G90" s="9" t="s">
        <v>14</v>
      </c>
      <c r="H90" s="9" t="s">
        <v>15</v>
      </c>
      <c r="I90" s="9"/>
      <c r="J90" s="11"/>
    </row>
    <row r="91" spans="1:10" hidden="1" x14ac:dyDescent="0.25">
      <c r="A91" s="9" t="s">
        <v>91</v>
      </c>
      <c r="B91" s="9">
        <v>44415</v>
      </c>
      <c r="C91" s="9" t="s">
        <v>24</v>
      </c>
      <c r="D91" s="10" t="s">
        <v>25</v>
      </c>
      <c r="E91" s="11">
        <v>73000</v>
      </c>
      <c r="F91" s="12" t="s">
        <v>13</v>
      </c>
      <c r="G91" s="9" t="s">
        <v>14</v>
      </c>
      <c r="H91" s="9" t="s">
        <v>15</v>
      </c>
      <c r="I91" s="9"/>
      <c r="J91" s="11"/>
    </row>
    <row r="92" spans="1:10" hidden="1" x14ac:dyDescent="0.25">
      <c r="A92" s="9" t="s">
        <v>92</v>
      </c>
      <c r="B92" s="9">
        <v>44415</v>
      </c>
      <c r="C92" s="9" t="s">
        <v>24</v>
      </c>
      <c r="D92" s="10" t="s">
        <v>25</v>
      </c>
      <c r="E92" s="11">
        <v>73000</v>
      </c>
      <c r="F92" s="12" t="s">
        <v>13</v>
      </c>
      <c r="G92" s="9" t="s">
        <v>14</v>
      </c>
      <c r="H92" s="9" t="s">
        <v>15</v>
      </c>
      <c r="I92" s="9"/>
      <c r="J92" s="11"/>
    </row>
    <row r="93" spans="1:10" ht="30" hidden="1" x14ac:dyDescent="0.25">
      <c r="A93" s="9" t="s">
        <v>93</v>
      </c>
      <c r="B93" s="9">
        <v>44415</v>
      </c>
      <c r="C93" s="9" t="s">
        <v>94</v>
      </c>
      <c r="D93" s="10" t="s">
        <v>95</v>
      </c>
      <c r="E93" s="11">
        <v>550690</v>
      </c>
      <c r="F93" s="12" t="s">
        <v>13</v>
      </c>
      <c r="G93" s="9" t="s">
        <v>14</v>
      </c>
      <c r="H93" s="9" t="s">
        <v>15</v>
      </c>
      <c r="I93" s="9"/>
      <c r="J93" s="11"/>
    </row>
    <row r="94" spans="1:10" hidden="1" x14ac:dyDescent="0.25">
      <c r="A94" s="9" t="s">
        <v>96</v>
      </c>
      <c r="B94" s="9">
        <v>44193</v>
      </c>
      <c r="C94" s="9" t="s">
        <v>24</v>
      </c>
      <c r="D94" s="10" t="s">
        <v>25</v>
      </c>
      <c r="E94" s="11">
        <v>73000</v>
      </c>
      <c r="F94" s="12" t="s">
        <v>13</v>
      </c>
      <c r="G94" s="9" t="s">
        <v>31</v>
      </c>
      <c r="H94" s="9" t="s">
        <v>15</v>
      </c>
      <c r="I94" s="9"/>
      <c r="J94" s="11"/>
    </row>
    <row r="95" spans="1:10" hidden="1" x14ac:dyDescent="0.25">
      <c r="A95" s="9" t="s">
        <v>97</v>
      </c>
      <c r="B95" s="9">
        <v>44193</v>
      </c>
      <c r="C95" s="9" t="s">
        <v>24</v>
      </c>
      <c r="D95" s="10" t="s">
        <v>25</v>
      </c>
      <c r="E95" s="11">
        <v>73000</v>
      </c>
      <c r="F95" s="12" t="s">
        <v>13</v>
      </c>
      <c r="G95" s="9" t="s">
        <v>31</v>
      </c>
      <c r="H95" s="9" t="s">
        <v>15</v>
      </c>
      <c r="I95" s="9"/>
      <c r="J95" s="11"/>
    </row>
    <row r="96" spans="1:10" hidden="1" x14ac:dyDescent="0.25">
      <c r="A96" s="9" t="s">
        <v>98</v>
      </c>
      <c r="B96" s="9">
        <v>44193</v>
      </c>
      <c r="C96" s="9" t="s">
        <v>24</v>
      </c>
      <c r="D96" s="10" t="s">
        <v>25</v>
      </c>
      <c r="E96" s="11">
        <v>146000</v>
      </c>
      <c r="F96" s="12" t="s">
        <v>13</v>
      </c>
      <c r="G96" s="9" t="s">
        <v>31</v>
      </c>
      <c r="H96" s="9" t="s">
        <v>15</v>
      </c>
      <c r="I96" s="9"/>
      <c r="J96" s="11"/>
    </row>
    <row r="97" spans="1:10" hidden="1" x14ac:dyDescent="0.25">
      <c r="A97" s="9" t="s">
        <v>99</v>
      </c>
      <c r="B97" s="9">
        <v>44193</v>
      </c>
      <c r="C97" s="9" t="s">
        <v>24</v>
      </c>
      <c r="D97" s="10" t="s">
        <v>25</v>
      </c>
      <c r="E97" s="11">
        <v>365000</v>
      </c>
      <c r="F97" s="12" t="s">
        <v>13</v>
      </c>
      <c r="G97" s="9" t="s">
        <v>31</v>
      </c>
      <c r="H97" s="9" t="s">
        <v>15</v>
      </c>
      <c r="I97" s="9"/>
      <c r="J97" s="11"/>
    </row>
    <row r="98" spans="1:10" hidden="1" x14ac:dyDescent="0.25">
      <c r="A98" s="9" t="s">
        <v>100</v>
      </c>
      <c r="B98" s="9">
        <v>44193</v>
      </c>
      <c r="C98" s="9" t="s">
        <v>24</v>
      </c>
      <c r="D98" s="10" t="s">
        <v>25</v>
      </c>
      <c r="E98" s="11">
        <v>73000</v>
      </c>
      <c r="F98" s="12" t="s">
        <v>13</v>
      </c>
      <c r="G98" s="9" t="s">
        <v>31</v>
      </c>
      <c r="H98" s="9" t="s">
        <v>15</v>
      </c>
      <c r="I98" s="9"/>
      <c r="J98" s="11"/>
    </row>
    <row r="99" spans="1:10" hidden="1" x14ac:dyDescent="0.25">
      <c r="A99" s="9" t="s">
        <v>101</v>
      </c>
      <c r="B99" s="9">
        <v>44193</v>
      </c>
      <c r="C99" s="9" t="s">
        <v>24</v>
      </c>
      <c r="D99" s="10" t="s">
        <v>25</v>
      </c>
      <c r="E99" s="11">
        <v>146000</v>
      </c>
      <c r="F99" s="12" t="s">
        <v>13</v>
      </c>
      <c r="G99" s="9" t="s">
        <v>31</v>
      </c>
      <c r="H99" s="9" t="s">
        <v>15</v>
      </c>
      <c r="I99" s="9"/>
      <c r="J99" s="11"/>
    </row>
    <row r="100" spans="1:10" hidden="1" x14ac:dyDescent="0.25">
      <c r="A100" s="9" t="s">
        <v>102</v>
      </c>
      <c r="B100" s="9">
        <v>44193</v>
      </c>
      <c r="C100" s="9" t="s">
        <v>24</v>
      </c>
      <c r="D100" s="10" t="s">
        <v>25</v>
      </c>
      <c r="E100" s="11">
        <v>438000</v>
      </c>
      <c r="F100" s="12" t="s">
        <v>13</v>
      </c>
      <c r="G100" s="9" t="s">
        <v>31</v>
      </c>
      <c r="H100" s="9" t="s">
        <v>15</v>
      </c>
      <c r="I100" s="9"/>
      <c r="J100" s="11"/>
    </row>
    <row r="101" spans="1:10" hidden="1" x14ac:dyDescent="0.25">
      <c r="A101" s="9" t="s">
        <v>103</v>
      </c>
      <c r="B101" s="9">
        <v>44193</v>
      </c>
      <c r="C101" s="9" t="s">
        <v>24</v>
      </c>
      <c r="D101" s="10" t="s">
        <v>25</v>
      </c>
      <c r="E101" s="11">
        <v>73000</v>
      </c>
      <c r="F101" s="12" t="s">
        <v>13</v>
      </c>
      <c r="G101" s="9" t="s">
        <v>31</v>
      </c>
      <c r="H101" s="9" t="s">
        <v>15</v>
      </c>
      <c r="I101" s="9"/>
      <c r="J101" s="11"/>
    </row>
    <row r="102" spans="1:10" ht="60" hidden="1" x14ac:dyDescent="0.25">
      <c r="A102" s="9" t="s">
        <v>104</v>
      </c>
      <c r="B102" s="9">
        <v>44193</v>
      </c>
      <c r="C102" s="9" t="s">
        <v>22</v>
      </c>
      <c r="D102" s="10" t="s">
        <v>23</v>
      </c>
      <c r="E102" s="11">
        <v>65240</v>
      </c>
      <c r="F102" s="12" t="s">
        <v>13</v>
      </c>
      <c r="G102" s="9" t="s">
        <v>31</v>
      </c>
      <c r="H102" s="9" t="s">
        <v>15</v>
      </c>
      <c r="I102" s="9"/>
      <c r="J102" s="11"/>
    </row>
    <row r="103" spans="1:10" x14ac:dyDescent="0.25">
      <c r="A103" s="9" t="s">
        <v>105</v>
      </c>
      <c r="B103" s="9">
        <v>44189</v>
      </c>
      <c r="C103" s="9" t="s">
        <v>24</v>
      </c>
      <c r="D103" s="10" t="s">
        <v>25</v>
      </c>
      <c r="E103" s="11">
        <v>219000</v>
      </c>
      <c r="F103" s="12" t="s">
        <v>13</v>
      </c>
      <c r="G103" s="9" t="s">
        <v>42</v>
      </c>
      <c r="H103" s="9" t="s">
        <v>15</v>
      </c>
      <c r="I103" s="9"/>
      <c r="J103" s="11"/>
    </row>
    <row r="104" spans="1:10" hidden="1" x14ac:dyDescent="0.25">
      <c r="A104" s="9" t="s">
        <v>106</v>
      </c>
      <c r="B104" s="9">
        <v>44194</v>
      </c>
      <c r="C104" s="9" t="s">
        <v>24</v>
      </c>
      <c r="D104" s="10" t="s">
        <v>25</v>
      </c>
      <c r="E104" s="11">
        <v>146000</v>
      </c>
      <c r="F104" s="12" t="s">
        <v>13</v>
      </c>
      <c r="G104" s="9" t="s">
        <v>107</v>
      </c>
      <c r="H104" s="9" t="s">
        <v>15</v>
      </c>
      <c r="I104" s="9"/>
      <c r="J104" s="11"/>
    </row>
    <row r="105" spans="1:10" hidden="1" x14ac:dyDescent="0.25">
      <c r="A105" s="9" t="s">
        <v>108</v>
      </c>
      <c r="B105" s="9">
        <v>44194</v>
      </c>
      <c r="C105" s="9" t="s">
        <v>24</v>
      </c>
      <c r="D105" s="10" t="s">
        <v>25</v>
      </c>
      <c r="E105" s="11">
        <v>146000</v>
      </c>
      <c r="F105" s="12" t="s">
        <v>13</v>
      </c>
      <c r="G105" s="9" t="s">
        <v>107</v>
      </c>
      <c r="H105" s="9" t="s">
        <v>15</v>
      </c>
      <c r="I105" s="9"/>
      <c r="J105" s="11"/>
    </row>
    <row r="106" spans="1:10" hidden="1" x14ac:dyDescent="0.25">
      <c r="A106" s="9" t="s">
        <v>109</v>
      </c>
      <c r="B106" s="9">
        <v>44194</v>
      </c>
      <c r="C106" s="9" t="s">
        <v>24</v>
      </c>
      <c r="D106" s="10" t="s">
        <v>25</v>
      </c>
      <c r="E106" s="11">
        <v>292000</v>
      </c>
      <c r="F106" s="12" t="s">
        <v>13</v>
      </c>
      <c r="G106" s="9" t="s">
        <v>107</v>
      </c>
      <c r="H106" s="9" t="s">
        <v>15</v>
      </c>
      <c r="I106" s="9"/>
      <c r="J106" s="11"/>
    </row>
    <row r="107" spans="1:10" hidden="1" x14ac:dyDescent="0.25">
      <c r="A107" s="9" t="s">
        <v>110</v>
      </c>
      <c r="B107" s="9">
        <v>44194</v>
      </c>
      <c r="C107" s="9" t="s">
        <v>24</v>
      </c>
      <c r="D107" s="10" t="s">
        <v>25</v>
      </c>
      <c r="E107" s="11">
        <v>73000</v>
      </c>
      <c r="F107" s="12" t="s">
        <v>13</v>
      </c>
      <c r="G107" s="9" t="s">
        <v>107</v>
      </c>
      <c r="H107" s="9" t="s">
        <v>15</v>
      </c>
      <c r="I107" s="9"/>
      <c r="J107" s="11"/>
    </row>
    <row r="108" spans="1:10" hidden="1" x14ac:dyDescent="0.25">
      <c r="A108" s="9" t="s">
        <v>111</v>
      </c>
      <c r="B108" s="9">
        <v>44194</v>
      </c>
      <c r="C108" s="9" t="s">
        <v>56</v>
      </c>
      <c r="D108" s="10" t="s">
        <v>57</v>
      </c>
      <c r="E108" s="11">
        <v>73000</v>
      </c>
      <c r="F108" s="12" t="s">
        <v>13</v>
      </c>
      <c r="G108" s="9" t="s">
        <v>107</v>
      </c>
      <c r="H108" s="9" t="s">
        <v>15</v>
      </c>
      <c r="I108" s="9"/>
      <c r="J108" s="11"/>
    </row>
    <row r="109" spans="1:10" hidden="1" x14ac:dyDescent="0.25">
      <c r="A109" s="9" t="s">
        <v>112</v>
      </c>
      <c r="B109" s="9">
        <v>44194</v>
      </c>
      <c r="C109" s="9" t="s">
        <v>24</v>
      </c>
      <c r="D109" s="10" t="s">
        <v>25</v>
      </c>
      <c r="E109" s="11">
        <v>73000</v>
      </c>
      <c r="F109" s="12" t="s">
        <v>13</v>
      </c>
      <c r="G109" s="9" t="s">
        <v>107</v>
      </c>
      <c r="H109" s="9" t="s">
        <v>15</v>
      </c>
      <c r="I109" s="9"/>
      <c r="J109" s="11"/>
    </row>
    <row r="110" spans="1:10" hidden="1" x14ac:dyDescent="0.25">
      <c r="A110" s="9" t="s">
        <v>113</v>
      </c>
      <c r="B110" s="9">
        <v>44194</v>
      </c>
      <c r="C110" s="9" t="s">
        <v>24</v>
      </c>
      <c r="D110" s="10" t="s">
        <v>25</v>
      </c>
      <c r="E110" s="11">
        <v>511000</v>
      </c>
      <c r="F110" s="12" t="s">
        <v>13</v>
      </c>
      <c r="G110" s="9" t="s">
        <v>107</v>
      </c>
      <c r="H110" s="9" t="s">
        <v>15</v>
      </c>
      <c r="I110" s="9"/>
      <c r="J110" s="11"/>
    </row>
    <row r="111" spans="1:10" hidden="1" x14ac:dyDescent="0.25">
      <c r="A111" s="9" t="s">
        <v>114</v>
      </c>
      <c r="B111" s="9">
        <v>44194</v>
      </c>
      <c r="C111" s="9" t="s">
        <v>24</v>
      </c>
      <c r="D111" s="10" t="s">
        <v>25</v>
      </c>
      <c r="E111" s="11">
        <v>146000</v>
      </c>
      <c r="F111" s="12" t="s">
        <v>13</v>
      </c>
      <c r="G111" s="9" t="s">
        <v>107</v>
      </c>
      <c r="H111" s="9" t="s">
        <v>15</v>
      </c>
      <c r="I111" s="9"/>
      <c r="J111" s="11"/>
    </row>
    <row r="112" spans="1:10" hidden="1" x14ac:dyDescent="0.25">
      <c r="A112" s="9" t="s">
        <v>115</v>
      </c>
      <c r="B112" s="9">
        <v>44194</v>
      </c>
      <c r="C112" s="9" t="s">
        <v>24</v>
      </c>
      <c r="D112" s="10" t="s">
        <v>25</v>
      </c>
      <c r="E112" s="11">
        <v>73000</v>
      </c>
      <c r="F112" s="12" t="s">
        <v>13</v>
      </c>
      <c r="G112" s="9" t="s">
        <v>107</v>
      </c>
      <c r="H112" s="9" t="s">
        <v>15</v>
      </c>
      <c r="I112" s="9"/>
      <c r="J112" s="11"/>
    </row>
    <row r="113" spans="1:10" hidden="1" x14ac:dyDescent="0.25">
      <c r="A113" s="9" t="s">
        <v>116</v>
      </c>
      <c r="B113" s="9">
        <v>44194</v>
      </c>
      <c r="C113" s="9" t="s">
        <v>56</v>
      </c>
      <c r="D113" s="10" t="s">
        <v>57</v>
      </c>
      <c r="E113" s="11">
        <v>36500</v>
      </c>
      <c r="F113" s="12" t="s">
        <v>13</v>
      </c>
      <c r="G113" s="9" t="s">
        <v>107</v>
      </c>
      <c r="H113" s="9" t="s">
        <v>15</v>
      </c>
      <c r="I113" s="9"/>
      <c r="J113" s="11"/>
    </row>
    <row r="114" spans="1:10" hidden="1" x14ac:dyDescent="0.25">
      <c r="A114" s="9" t="s">
        <v>116</v>
      </c>
      <c r="B114" s="9">
        <v>44194</v>
      </c>
      <c r="C114" s="9" t="s">
        <v>24</v>
      </c>
      <c r="D114" s="10" t="s">
        <v>25</v>
      </c>
      <c r="E114" s="11">
        <v>219000</v>
      </c>
      <c r="F114" s="12" t="s">
        <v>13</v>
      </c>
      <c r="G114" s="9" t="s">
        <v>107</v>
      </c>
      <c r="H114" s="9" t="s">
        <v>15</v>
      </c>
      <c r="I114" s="9"/>
      <c r="J114" s="11"/>
    </row>
    <row r="115" spans="1:10" hidden="1" x14ac:dyDescent="0.25">
      <c r="A115" s="9" t="s">
        <v>117</v>
      </c>
      <c r="B115" s="9">
        <v>44194</v>
      </c>
      <c r="C115" s="9" t="s">
        <v>24</v>
      </c>
      <c r="D115" s="10" t="s">
        <v>25</v>
      </c>
      <c r="E115" s="11">
        <v>73000</v>
      </c>
      <c r="F115" s="12" t="s">
        <v>13</v>
      </c>
      <c r="G115" s="9" t="s">
        <v>107</v>
      </c>
      <c r="H115" s="9" t="s">
        <v>15</v>
      </c>
      <c r="I115" s="9"/>
      <c r="J115" s="11"/>
    </row>
    <row r="116" spans="1:10" s="20" customFormat="1" x14ac:dyDescent="0.25">
      <c r="A116" s="16" t="s">
        <v>118</v>
      </c>
      <c r="B116" s="16">
        <v>44189</v>
      </c>
      <c r="C116" s="16" t="s">
        <v>24</v>
      </c>
      <c r="D116" s="17" t="s">
        <v>25</v>
      </c>
      <c r="E116" s="18">
        <v>73000</v>
      </c>
      <c r="F116" s="19" t="s">
        <v>13</v>
      </c>
      <c r="G116" s="16" t="s">
        <v>42</v>
      </c>
      <c r="H116" s="16" t="s">
        <v>15</v>
      </c>
      <c r="I116" s="16"/>
      <c r="J116" s="18"/>
    </row>
    <row r="117" spans="1:10" s="20" customFormat="1" hidden="1" x14ac:dyDescent="0.25">
      <c r="A117" s="16" t="s">
        <v>119</v>
      </c>
      <c r="B117" s="16">
        <v>44194</v>
      </c>
      <c r="C117" s="16" t="s">
        <v>24</v>
      </c>
      <c r="D117" s="17" t="s">
        <v>25</v>
      </c>
      <c r="E117" s="18">
        <v>292000</v>
      </c>
      <c r="F117" s="19" t="s">
        <v>13</v>
      </c>
      <c r="G117" s="16" t="s">
        <v>107</v>
      </c>
      <c r="H117" s="16" t="s">
        <v>15</v>
      </c>
      <c r="I117" s="16"/>
      <c r="J117" s="18"/>
    </row>
    <row r="118" spans="1:10" s="20" customFormat="1" x14ac:dyDescent="0.25">
      <c r="A118" s="16" t="s">
        <v>120</v>
      </c>
      <c r="B118" s="16">
        <v>44189</v>
      </c>
      <c r="C118" s="16" t="s">
        <v>24</v>
      </c>
      <c r="D118" s="17" t="s">
        <v>25</v>
      </c>
      <c r="E118" s="18">
        <v>73000</v>
      </c>
      <c r="F118" s="19" t="s">
        <v>13</v>
      </c>
      <c r="G118" s="16" t="s">
        <v>42</v>
      </c>
      <c r="H118" s="16" t="s">
        <v>15</v>
      </c>
      <c r="I118" s="16"/>
      <c r="J118" s="18"/>
    </row>
    <row r="119" spans="1:10" s="20" customFormat="1" x14ac:dyDescent="0.25">
      <c r="A119" s="16" t="s">
        <v>121</v>
      </c>
      <c r="B119" s="16">
        <v>44189</v>
      </c>
      <c r="C119" s="16" t="s">
        <v>24</v>
      </c>
      <c r="D119" s="17" t="s">
        <v>25</v>
      </c>
      <c r="E119" s="18">
        <v>73000</v>
      </c>
      <c r="F119" s="19" t="s">
        <v>13</v>
      </c>
      <c r="G119" s="16" t="s">
        <v>42</v>
      </c>
      <c r="H119" s="16" t="s">
        <v>15</v>
      </c>
      <c r="I119" s="16"/>
      <c r="J119" s="18"/>
    </row>
    <row r="120" spans="1:10" s="20" customFormat="1" x14ac:dyDescent="0.25">
      <c r="A120" s="16" t="s">
        <v>122</v>
      </c>
      <c r="B120" s="16">
        <v>44189</v>
      </c>
      <c r="C120" s="16" t="s">
        <v>24</v>
      </c>
      <c r="D120" s="17" t="s">
        <v>25</v>
      </c>
      <c r="E120" s="18">
        <v>73000</v>
      </c>
      <c r="F120" s="19" t="s">
        <v>13</v>
      </c>
      <c r="G120" s="16" t="s">
        <v>42</v>
      </c>
      <c r="H120" s="16" t="s">
        <v>15</v>
      </c>
      <c r="I120" s="16"/>
      <c r="J120" s="18"/>
    </row>
    <row r="121" spans="1:10" s="20" customFormat="1" x14ac:dyDescent="0.25">
      <c r="A121" s="16" t="s">
        <v>123</v>
      </c>
      <c r="B121" s="16">
        <v>44189</v>
      </c>
      <c r="C121" s="16" t="s">
        <v>24</v>
      </c>
      <c r="D121" s="17" t="s">
        <v>25</v>
      </c>
      <c r="E121" s="18">
        <v>73000</v>
      </c>
      <c r="F121" s="19" t="s">
        <v>13</v>
      </c>
      <c r="G121" s="16" t="s">
        <v>42</v>
      </c>
      <c r="H121" s="16" t="s">
        <v>15</v>
      </c>
      <c r="I121" s="16"/>
      <c r="J121" s="18"/>
    </row>
    <row r="122" spans="1:10" s="20" customFormat="1" x14ac:dyDescent="0.25">
      <c r="A122" s="16" t="s">
        <v>124</v>
      </c>
      <c r="B122" s="16">
        <v>44189</v>
      </c>
      <c r="C122" s="16" t="s">
        <v>24</v>
      </c>
      <c r="D122" s="17" t="s">
        <v>25</v>
      </c>
      <c r="E122" s="18">
        <v>73000</v>
      </c>
      <c r="F122" s="19" t="s">
        <v>13</v>
      </c>
      <c r="G122" s="16" t="s">
        <v>42</v>
      </c>
      <c r="H122" s="16" t="s">
        <v>15</v>
      </c>
      <c r="I122" s="16"/>
      <c r="J122" s="18"/>
    </row>
    <row r="123" spans="1:10" hidden="1" x14ac:dyDescent="0.25">
      <c r="A123" s="9" t="s">
        <v>125</v>
      </c>
      <c r="B123" s="9">
        <v>44187</v>
      </c>
      <c r="C123" s="9" t="s">
        <v>24</v>
      </c>
      <c r="D123" s="10" t="s">
        <v>25</v>
      </c>
      <c r="E123" s="11">
        <v>219000</v>
      </c>
      <c r="F123" s="12" t="s">
        <v>13</v>
      </c>
      <c r="G123" s="9" t="s">
        <v>51</v>
      </c>
      <c r="H123" s="9" t="s">
        <v>15</v>
      </c>
      <c r="I123" s="9"/>
      <c r="J123" s="11"/>
    </row>
    <row r="124" spans="1:10" hidden="1" x14ac:dyDescent="0.25">
      <c r="A124" s="9" t="s">
        <v>126</v>
      </c>
      <c r="B124" s="9">
        <v>44187</v>
      </c>
      <c r="C124" s="9" t="s">
        <v>24</v>
      </c>
      <c r="D124" s="10" t="s">
        <v>25</v>
      </c>
      <c r="E124" s="11">
        <v>73000</v>
      </c>
      <c r="F124" s="12" t="s">
        <v>13</v>
      </c>
      <c r="G124" s="9" t="s">
        <v>51</v>
      </c>
      <c r="H124" s="9" t="s">
        <v>15</v>
      </c>
      <c r="I124" s="9"/>
      <c r="J124" s="11"/>
    </row>
    <row r="125" spans="1:10" hidden="1" x14ac:dyDescent="0.25">
      <c r="A125" s="9" t="s">
        <v>127</v>
      </c>
      <c r="B125" s="9">
        <v>44187</v>
      </c>
      <c r="C125" s="9" t="s">
        <v>24</v>
      </c>
      <c r="D125" s="10" t="s">
        <v>25</v>
      </c>
      <c r="E125" s="11">
        <v>73000</v>
      </c>
      <c r="F125" s="12" t="s">
        <v>13</v>
      </c>
      <c r="G125" s="9" t="s">
        <v>51</v>
      </c>
      <c r="H125" s="9" t="s">
        <v>15</v>
      </c>
      <c r="I125" s="9"/>
      <c r="J125" s="11"/>
    </row>
    <row r="126" spans="1:10" ht="45" hidden="1" x14ac:dyDescent="0.25">
      <c r="A126" s="9" t="s">
        <v>128</v>
      </c>
      <c r="B126" s="9">
        <v>44187</v>
      </c>
      <c r="C126" s="9" t="s">
        <v>129</v>
      </c>
      <c r="D126" s="10" t="s">
        <v>130</v>
      </c>
      <c r="E126" s="11">
        <v>30100</v>
      </c>
      <c r="F126" s="12" t="s">
        <v>13</v>
      </c>
      <c r="G126" s="9" t="s">
        <v>51</v>
      </c>
      <c r="H126" s="9" t="s">
        <v>15</v>
      </c>
      <c r="I126" s="9"/>
      <c r="J126" s="11"/>
    </row>
    <row r="127" spans="1:10" hidden="1" x14ac:dyDescent="0.25">
      <c r="A127" s="9" t="s">
        <v>131</v>
      </c>
      <c r="B127" s="9">
        <v>44187</v>
      </c>
      <c r="C127" s="9" t="s">
        <v>24</v>
      </c>
      <c r="D127" s="10" t="s">
        <v>25</v>
      </c>
      <c r="E127" s="11">
        <v>73000</v>
      </c>
      <c r="F127" s="12" t="s">
        <v>13</v>
      </c>
      <c r="G127" s="9" t="s">
        <v>51</v>
      </c>
      <c r="H127" s="9" t="s">
        <v>15</v>
      </c>
      <c r="I127" s="9"/>
      <c r="J127" s="11"/>
    </row>
    <row r="128" spans="1:10" hidden="1" x14ac:dyDescent="0.25">
      <c r="A128" s="9" t="s">
        <v>132</v>
      </c>
      <c r="B128" s="9">
        <v>44191</v>
      </c>
      <c r="C128" s="9" t="s">
        <v>24</v>
      </c>
      <c r="D128" s="10" t="s">
        <v>25</v>
      </c>
      <c r="E128" s="11">
        <v>146000</v>
      </c>
      <c r="F128" s="12" t="s">
        <v>13</v>
      </c>
      <c r="G128" s="9" t="s">
        <v>84</v>
      </c>
      <c r="H128" s="9" t="s">
        <v>15</v>
      </c>
      <c r="I128" s="9"/>
      <c r="J128" s="11"/>
    </row>
    <row r="129" spans="1:10" hidden="1" x14ac:dyDescent="0.25">
      <c r="A129" s="9" t="s">
        <v>133</v>
      </c>
      <c r="B129" s="9">
        <v>44191</v>
      </c>
      <c r="C129" s="9" t="s">
        <v>24</v>
      </c>
      <c r="D129" s="10" t="s">
        <v>25</v>
      </c>
      <c r="E129" s="11">
        <v>60200</v>
      </c>
      <c r="F129" s="12" t="s">
        <v>13</v>
      </c>
      <c r="G129" s="9" t="s">
        <v>84</v>
      </c>
      <c r="H129" s="9" t="s">
        <v>15</v>
      </c>
      <c r="I129" s="9"/>
      <c r="J129" s="11"/>
    </row>
    <row r="130" spans="1:10" hidden="1" x14ac:dyDescent="0.25">
      <c r="A130" s="9" t="s">
        <v>134</v>
      </c>
      <c r="B130" s="9">
        <v>44191</v>
      </c>
      <c r="C130" s="9" t="s">
        <v>24</v>
      </c>
      <c r="D130" s="10" t="s">
        <v>25</v>
      </c>
      <c r="E130" s="11">
        <v>73000</v>
      </c>
      <c r="F130" s="12" t="s">
        <v>13</v>
      </c>
      <c r="G130" s="9" t="s">
        <v>84</v>
      </c>
      <c r="H130" s="9" t="s">
        <v>15</v>
      </c>
      <c r="I130" s="9"/>
      <c r="J130" s="11"/>
    </row>
    <row r="131" spans="1:10" hidden="1" x14ac:dyDescent="0.25">
      <c r="A131" s="9" t="s">
        <v>135</v>
      </c>
      <c r="B131" s="9">
        <v>44191</v>
      </c>
      <c r="C131" s="9" t="s">
        <v>24</v>
      </c>
      <c r="D131" s="10" t="s">
        <v>25</v>
      </c>
      <c r="E131" s="11">
        <v>73000</v>
      </c>
      <c r="F131" s="12" t="s">
        <v>13</v>
      </c>
      <c r="G131" s="9" t="s">
        <v>84</v>
      </c>
      <c r="H131" s="9" t="s">
        <v>15</v>
      </c>
      <c r="I131" s="9"/>
      <c r="J131" s="11"/>
    </row>
    <row r="132" spans="1:10" hidden="1" x14ac:dyDescent="0.25">
      <c r="A132" s="9" t="s">
        <v>136</v>
      </c>
      <c r="B132" s="9">
        <v>44191</v>
      </c>
      <c r="C132" s="9" t="s">
        <v>24</v>
      </c>
      <c r="D132" s="10" t="s">
        <v>25</v>
      </c>
      <c r="E132" s="11">
        <v>73000</v>
      </c>
      <c r="F132" s="12" t="s">
        <v>13</v>
      </c>
      <c r="G132" s="9" t="s">
        <v>84</v>
      </c>
      <c r="H132" s="9" t="s">
        <v>15</v>
      </c>
      <c r="I132" s="9"/>
      <c r="J132" s="11"/>
    </row>
    <row r="133" spans="1:10" hidden="1" x14ac:dyDescent="0.25">
      <c r="A133" s="9" t="s">
        <v>137</v>
      </c>
      <c r="B133" s="9">
        <v>44191</v>
      </c>
      <c r="C133" s="9" t="s">
        <v>24</v>
      </c>
      <c r="D133" s="10" t="s">
        <v>25</v>
      </c>
      <c r="E133" s="11">
        <v>146000</v>
      </c>
      <c r="F133" s="12" t="s">
        <v>13</v>
      </c>
      <c r="G133" s="9" t="s">
        <v>84</v>
      </c>
      <c r="H133" s="9" t="s">
        <v>15</v>
      </c>
      <c r="I133" s="9"/>
      <c r="J133" s="11"/>
    </row>
    <row r="134" spans="1:10" hidden="1" x14ac:dyDescent="0.25">
      <c r="A134" s="9" t="s">
        <v>138</v>
      </c>
      <c r="B134" s="9">
        <v>44190</v>
      </c>
      <c r="C134" s="9" t="s">
        <v>24</v>
      </c>
      <c r="D134" s="10" t="s">
        <v>25</v>
      </c>
      <c r="E134" s="11">
        <v>219000</v>
      </c>
      <c r="F134" s="12" t="s">
        <v>13</v>
      </c>
      <c r="G134" s="9" t="s">
        <v>87</v>
      </c>
      <c r="H134" s="9" t="s">
        <v>15</v>
      </c>
      <c r="I134" s="9"/>
      <c r="J134" s="11"/>
    </row>
    <row r="135" spans="1:10" ht="90" hidden="1" x14ac:dyDescent="0.25">
      <c r="A135" s="9" t="s">
        <v>138</v>
      </c>
      <c r="B135" s="9">
        <v>44190</v>
      </c>
      <c r="C135" s="9" t="s">
        <v>81</v>
      </c>
      <c r="D135" s="10" t="s">
        <v>82</v>
      </c>
      <c r="E135" s="11">
        <v>55000</v>
      </c>
      <c r="F135" s="12" t="s">
        <v>13</v>
      </c>
      <c r="G135" s="9" t="s">
        <v>87</v>
      </c>
      <c r="H135" s="9" t="s">
        <v>15</v>
      </c>
      <c r="I135" s="9"/>
      <c r="J135" s="11"/>
    </row>
    <row r="136" spans="1:10" hidden="1" x14ac:dyDescent="0.25">
      <c r="A136" s="9" t="s">
        <v>139</v>
      </c>
      <c r="B136" s="9">
        <v>44190</v>
      </c>
      <c r="C136" s="9" t="s">
        <v>24</v>
      </c>
      <c r="D136" s="10" t="s">
        <v>25</v>
      </c>
      <c r="E136" s="11">
        <v>73000</v>
      </c>
      <c r="F136" s="12" t="s">
        <v>13</v>
      </c>
      <c r="G136" s="9" t="s">
        <v>87</v>
      </c>
      <c r="H136" s="9" t="s">
        <v>15</v>
      </c>
      <c r="I136" s="9"/>
      <c r="J136" s="11"/>
    </row>
    <row r="137" spans="1:10" ht="90" hidden="1" x14ac:dyDescent="0.25">
      <c r="A137" s="9" t="s">
        <v>139</v>
      </c>
      <c r="B137" s="9">
        <v>44190</v>
      </c>
      <c r="C137" s="9" t="s">
        <v>81</v>
      </c>
      <c r="D137" s="10" t="s">
        <v>82</v>
      </c>
      <c r="E137" s="11">
        <v>253000</v>
      </c>
      <c r="F137" s="12" t="s">
        <v>13</v>
      </c>
      <c r="G137" s="9" t="s">
        <v>87</v>
      </c>
      <c r="H137" s="9" t="s">
        <v>15</v>
      </c>
      <c r="I137" s="9"/>
      <c r="J137" s="11"/>
    </row>
    <row r="138" spans="1:10" ht="90" hidden="1" x14ac:dyDescent="0.25">
      <c r="A138" s="9" t="s">
        <v>140</v>
      </c>
      <c r="B138" s="9">
        <v>44190</v>
      </c>
      <c r="C138" s="9" t="s">
        <v>81</v>
      </c>
      <c r="D138" s="10" t="s">
        <v>82</v>
      </c>
      <c r="E138" s="11">
        <v>22000</v>
      </c>
      <c r="F138" s="12" t="s">
        <v>13</v>
      </c>
      <c r="G138" s="9" t="s">
        <v>87</v>
      </c>
      <c r="H138" s="9" t="s">
        <v>15</v>
      </c>
      <c r="I138" s="9"/>
      <c r="J138" s="11"/>
    </row>
    <row r="139" spans="1:10" hidden="1" x14ac:dyDescent="0.25">
      <c r="A139" s="9" t="s">
        <v>141</v>
      </c>
      <c r="B139" s="9">
        <v>44190</v>
      </c>
      <c r="C139" s="9" t="s">
        <v>24</v>
      </c>
      <c r="D139" s="10" t="s">
        <v>25</v>
      </c>
      <c r="E139" s="11">
        <v>365000</v>
      </c>
      <c r="F139" s="12" t="s">
        <v>13</v>
      </c>
      <c r="G139" s="9" t="s">
        <v>87</v>
      </c>
      <c r="H139" s="9" t="s">
        <v>15</v>
      </c>
      <c r="I139" s="9"/>
      <c r="J139" s="11"/>
    </row>
    <row r="140" spans="1:10" hidden="1" x14ac:dyDescent="0.25">
      <c r="A140" s="9" t="s">
        <v>142</v>
      </c>
      <c r="B140" s="9">
        <v>44190</v>
      </c>
      <c r="C140" s="9" t="s">
        <v>24</v>
      </c>
      <c r="D140" s="10" t="s">
        <v>25</v>
      </c>
      <c r="E140" s="11">
        <v>73000</v>
      </c>
      <c r="F140" s="12" t="s">
        <v>13</v>
      </c>
      <c r="G140" s="9" t="s">
        <v>87</v>
      </c>
      <c r="H140" s="9" t="s">
        <v>15</v>
      </c>
      <c r="I140" s="9"/>
      <c r="J140" s="11"/>
    </row>
    <row r="141" spans="1:10" ht="90" hidden="1" x14ac:dyDescent="0.25">
      <c r="A141" s="9" t="s">
        <v>142</v>
      </c>
      <c r="B141" s="9">
        <v>44190</v>
      </c>
      <c r="C141" s="9" t="s">
        <v>81</v>
      </c>
      <c r="D141" s="10" t="s">
        <v>82</v>
      </c>
      <c r="E141" s="11">
        <v>55000</v>
      </c>
      <c r="F141" s="12" t="s">
        <v>13</v>
      </c>
      <c r="G141" s="9" t="s">
        <v>87</v>
      </c>
      <c r="H141" s="9" t="s">
        <v>15</v>
      </c>
      <c r="I141" s="9"/>
      <c r="J141" s="11"/>
    </row>
    <row r="142" spans="1:10" hidden="1" x14ac:dyDescent="0.25">
      <c r="A142" s="9" t="s">
        <v>143</v>
      </c>
      <c r="B142" s="9">
        <v>44190</v>
      </c>
      <c r="C142" s="9" t="s">
        <v>24</v>
      </c>
      <c r="D142" s="10" t="s">
        <v>25</v>
      </c>
      <c r="E142" s="11">
        <v>73000</v>
      </c>
      <c r="F142" s="12" t="s">
        <v>13</v>
      </c>
      <c r="G142" s="9" t="s">
        <v>87</v>
      </c>
      <c r="H142" s="9" t="s">
        <v>15</v>
      </c>
      <c r="I142" s="9"/>
      <c r="J142" s="11"/>
    </row>
    <row r="143" spans="1:10" ht="90" hidden="1" x14ac:dyDescent="0.25">
      <c r="A143" s="9" t="s">
        <v>144</v>
      </c>
      <c r="B143" s="9">
        <v>44190</v>
      </c>
      <c r="C143" s="9" t="s">
        <v>81</v>
      </c>
      <c r="D143" s="10" t="s">
        <v>82</v>
      </c>
      <c r="E143" s="11">
        <v>143000</v>
      </c>
      <c r="F143" s="12" t="s">
        <v>13</v>
      </c>
      <c r="G143" s="9" t="s">
        <v>87</v>
      </c>
      <c r="H143" s="9" t="s">
        <v>15</v>
      </c>
      <c r="I143" s="9"/>
      <c r="J143" s="11"/>
    </row>
    <row r="144" spans="1:10" ht="90" hidden="1" x14ac:dyDescent="0.25">
      <c r="A144" s="9" t="s">
        <v>145</v>
      </c>
      <c r="B144" s="9">
        <v>44190</v>
      </c>
      <c r="C144" s="9" t="s">
        <v>81</v>
      </c>
      <c r="D144" s="10" t="s">
        <v>82</v>
      </c>
      <c r="E144" s="11">
        <v>407000</v>
      </c>
      <c r="F144" s="12" t="s">
        <v>13</v>
      </c>
      <c r="G144" s="9" t="s">
        <v>87</v>
      </c>
      <c r="H144" s="9" t="s">
        <v>15</v>
      </c>
      <c r="I144" s="9"/>
      <c r="J144" s="11"/>
    </row>
    <row r="145" spans="1:10" hidden="1" x14ac:dyDescent="0.25">
      <c r="A145" s="9" t="s">
        <v>146</v>
      </c>
      <c r="B145" s="9">
        <v>44190</v>
      </c>
      <c r="C145" s="9" t="s">
        <v>24</v>
      </c>
      <c r="D145" s="10" t="s">
        <v>25</v>
      </c>
      <c r="E145" s="11">
        <v>73000</v>
      </c>
      <c r="F145" s="12" t="s">
        <v>13</v>
      </c>
      <c r="G145" s="9" t="s">
        <v>87</v>
      </c>
      <c r="H145" s="9" t="s">
        <v>15</v>
      </c>
      <c r="I145" s="9"/>
      <c r="J145" s="11"/>
    </row>
    <row r="146" spans="1:10" ht="90" hidden="1" x14ac:dyDescent="0.25">
      <c r="A146" s="9" t="s">
        <v>147</v>
      </c>
      <c r="B146" s="9">
        <v>44190</v>
      </c>
      <c r="C146" s="9" t="s">
        <v>81</v>
      </c>
      <c r="D146" s="10" t="s">
        <v>82</v>
      </c>
      <c r="E146" s="11">
        <v>528000</v>
      </c>
      <c r="F146" s="12" t="s">
        <v>13</v>
      </c>
      <c r="G146" s="9" t="s">
        <v>87</v>
      </c>
      <c r="H146" s="9" t="s">
        <v>15</v>
      </c>
      <c r="I146" s="9"/>
      <c r="J146" s="11"/>
    </row>
    <row r="147" spans="1:10" ht="60" hidden="1" x14ac:dyDescent="0.25">
      <c r="A147" s="9" t="s">
        <v>148</v>
      </c>
      <c r="B147" s="9">
        <v>44168</v>
      </c>
      <c r="C147" s="9" t="s">
        <v>43</v>
      </c>
      <c r="D147" s="10" t="s">
        <v>44</v>
      </c>
      <c r="E147" s="11">
        <v>100035</v>
      </c>
      <c r="F147" s="12" t="s">
        <v>13</v>
      </c>
      <c r="G147" s="9" t="s">
        <v>60</v>
      </c>
      <c r="H147" s="9" t="s">
        <v>15</v>
      </c>
      <c r="I147" s="9"/>
      <c r="J147" s="11"/>
    </row>
    <row r="148" spans="1:10" ht="30" hidden="1" x14ac:dyDescent="0.25">
      <c r="A148" s="9" t="s">
        <v>148</v>
      </c>
      <c r="B148" s="9">
        <v>44168</v>
      </c>
      <c r="C148" s="9" t="s">
        <v>34</v>
      </c>
      <c r="D148" s="10" t="s">
        <v>35</v>
      </c>
      <c r="E148" s="11">
        <v>494910</v>
      </c>
      <c r="F148" s="12" t="s">
        <v>13</v>
      </c>
      <c r="G148" s="9" t="s">
        <v>60</v>
      </c>
      <c r="H148" s="9" t="s">
        <v>15</v>
      </c>
      <c r="I148" s="9"/>
      <c r="J148" s="11"/>
    </row>
    <row r="149" spans="1:10" hidden="1" x14ac:dyDescent="0.25">
      <c r="A149" s="9" t="s">
        <v>148</v>
      </c>
      <c r="B149" s="9">
        <v>44168</v>
      </c>
      <c r="C149" s="9" t="s">
        <v>24</v>
      </c>
      <c r="D149" s="10" t="s">
        <v>25</v>
      </c>
      <c r="E149" s="11">
        <v>1075500</v>
      </c>
      <c r="F149" s="12" t="s">
        <v>13</v>
      </c>
      <c r="G149" s="9" t="s">
        <v>60</v>
      </c>
      <c r="H149" s="9" t="s">
        <v>15</v>
      </c>
      <c r="I149" s="9"/>
      <c r="J149" s="11"/>
    </row>
    <row r="150" spans="1:10" ht="45" hidden="1" x14ac:dyDescent="0.25">
      <c r="A150" s="9" t="s">
        <v>149</v>
      </c>
      <c r="B150" s="9">
        <v>44171</v>
      </c>
      <c r="C150" s="9" t="s">
        <v>11</v>
      </c>
      <c r="D150" s="10" t="s">
        <v>12</v>
      </c>
      <c r="E150" s="11">
        <v>132300</v>
      </c>
      <c r="F150" s="12" t="s">
        <v>13</v>
      </c>
      <c r="G150" s="9" t="s">
        <v>60</v>
      </c>
      <c r="H150" s="9" t="s">
        <v>15</v>
      </c>
      <c r="I150" s="9"/>
      <c r="J150" s="11"/>
    </row>
    <row r="151" spans="1:10" hidden="1" x14ac:dyDescent="0.25">
      <c r="A151" s="9" t="s">
        <v>149</v>
      </c>
      <c r="B151" s="9">
        <v>44171</v>
      </c>
      <c r="C151" s="9" t="s">
        <v>63</v>
      </c>
      <c r="D151" s="10" t="s">
        <v>64</v>
      </c>
      <c r="E151" s="11">
        <v>409940</v>
      </c>
      <c r="F151" s="12" t="s">
        <v>13</v>
      </c>
      <c r="G151" s="9" t="s">
        <v>60</v>
      </c>
      <c r="H151" s="9" t="s">
        <v>15</v>
      </c>
      <c r="I151" s="9"/>
      <c r="J151" s="11"/>
    </row>
    <row r="152" spans="1:10" ht="60" hidden="1" x14ac:dyDescent="0.25">
      <c r="A152" s="9" t="s">
        <v>149</v>
      </c>
      <c r="B152" s="9">
        <v>44171</v>
      </c>
      <c r="C152" s="9" t="s">
        <v>43</v>
      </c>
      <c r="D152" s="10" t="s">
        <v>44</v>
      </c>
      <c r="E152" s="11">
        <v>100035</v>
      </c>
      <c r="F152" s="12" t="s">
        <v>13</v>
      </c>
      <c r="G152" s="9" t="s">
        <v>60</v>
      </c>
      <c r="H152" s="9" t="s">
        <v>15</v>
      </c>
      <c r="I152" s="9"/>
      <c r="J152" s="11"/>
    </row>
    <row r="153" spans="1:10" ht="30" hidden="1" x14ac:dyDescent="0.25">
      <c r="A153" s="9" t="s">
        <v>149</v>
      </c>
      <c r="B153" s="9">
        <v>44171</v>
      </c>
      <c r="C153" s="9" t="s">
        <v>34</v>
      </c>
      <c r="D153" s="10" t="s">
        <v>35</v>
      </c>
      <c r="E153" s="11">
        <v>689715</v>
      </c>
      <c r="F153" s="12" t="s">
        <v>13</v>
      </c>
      <c r="G153" s="9" t="s">
        <v>60</v>
      </c>
      <c r="H153" s="9" t="s">
        <v>15</v>
      </c>
      <c r="I153" s="9"/>
      <c r="J153" s="11"/>
    </row>
    <row r="154" spans="1:10" ht="30" hidden="1" x14ac:dyDescent="0.25">
      <c r="A154" s="9" t="s">
        <v>149</v>
      </c>
      <c r="B154" s="9">
        <v>44171</v>
      </c>
      <c r="C154" s="9" t="s">
        <v>16</v>
      </c>
      <c r="D154" s="10" t="s">
        <v>17</v>
      </c>
      <c r="E154" s="11">
        <v>1375090</v>
      </c>
      <c r="F154" s="12" t="s">
        <v>13</v>
      </c>
      <c r="G154" s="9" t="s">
        <v>60</v>
      </c>
      <c r="H154" s="9" t="s">
        <v>15</v>
      </c>
      <c r="I154" s="9"/>
      <c r="J154" s="11"/>
    </row>
    <row r="155" spans="1:10" ht="90" hidden="1" x14ac:dyDescent="0.25">
      <c r="A155" s="9" t="s">
        <v>149</v>
      </c>
      <c r="B155" s="9">
        <v>44171</v>
      </c>
      <c r="C155" s="9" t="s">
        <v>150</v>
      </c>
      <c r="D155" s="10" t="s">
        <v>151</v>
      </c>
      <c r="E155" s="11">
        <v>22400</v>
      </c>
      <c r="F155" s="12" t="s">
        <v>13</v>
      </c>
      <c r="G155" s="9" t="s">
        <v>60</v>
      </c>
      <c r="H155" s="9" t="s">
        <v>15</v>
      </c>
      <c r="I155" s="9"/>
      <c r="J155" s="11"/>
    </row>
    <row r="156" spans="1:10" ht="60" hidden="1" x14ac:dyDescent="0.25">
      <c r="A156" s="9" t="s">
        <v>149</v>
      </c>
      <c r="B156" s="9">
        <v>44171</v>
      </c>
      <c r="C156" s="9" t="s">
        <v>22</v>
      </c>
      <c r="D156" s="10" t="s">
        <v>23</v>
      </c>
      <c r="E156" s="11">
        <v>9034590</v>
      </c>
      <c r="F156" s="12" t="s">
        <v>13</v>
      </c>
      <c r="G156" s="9" t="s">
        <v>60</v>
      </c>
      <c r="H156" s="9" t="s">
        <v>15</v>
      </c>
      <c r="I156" s="9"/>
      <c r="J156" s="11"/>
    </row>
    <row r="157" spans="1:10" hidden="1" x14ac:dyDescent="0.25">
      <c r="A157" s="9" t="s">
        <v>149</v>
      </c>
      <c r="B157" s="9">
        <v>44171</v>
      </c>
      <c r="C157" s="9" t="s">
        <v>24</v>
      </c>
      <c r="D157" s="10" t="s">
        <v>25</v>
      </c>
      <c r="E157" s="11">
        <v>7814730</v>
      </c>
      <c r="F157" s="12" t="s">
        <v>13</v>
      </c>
      <c r="G157" s="9" t="s">
        <v>60</v>
      </c>
      <c r="H157" s="9" t="s">
        <v>15</v>
      </c>
      <c r="I157" s="9"/>
      <c r="J157" s="11"/>
    </row>
    <row r="158" spans="1:10" ht="30" hidden="1" x14ac:dyDescent="0.25">
      <c r="A158" s="9" t="s">
        <v>149</v>
      </c>
      <c r="B158" s="9">
        <v>44171</v>
      </c>
      <c r="C158" s="9" t="s">
        <v>47</v>
      </c>
      <c r="D158" s="10" t="s">
        <v>48</v>
      </c>
      <c r="E158" s="11">
        <v>1164720</v>
      </c>
      <c r="F158" s="12" t="s">
        <v>13</v>
      </c>
      <c r="G158" s="9" t="s">
        <v>60</v>
      </c>
      <c r="H158" s="9" t="s">
        <v>15</v>
      </c>
      <c r="I158" s="9"/>
      <c r="J158" s="11"/>
    </row>
    <row r="159" spans="1:10" ht="30" hidden="1" x14ac:dyDescent="0.25">
      <c r="A159" s="9" t="s">
        <v>149</v>
      </c>
      <c r="B159" s="9">
        <v>44171</v>
      </c>
      <c r="C159" s="9" t="s">
        <v>152</v>
      </c>
      <c r="D159" s="10" t="s">
        <v>27</v>
      </c>
      <c r="E159" s="11">
        <v>82536</v>
      </c>
      <c r="F159" s="12" t="s">
        <v>13</v>
      </c>
      <c r="G159" s="9" t="s">
        <v>60</v>
      </c>
      <c r="H159" s="9" t="s">
        <v>15</v>
      </c>
      <c r="I159" s="9"/>
      <c r="J159" s="11"/>
    </row>
    <row r="160" spans="1:10" ht="45" hidden="1" x14ac:dyDescent="0.25">
      <c r="A160" s="9" t="s">
        <v>153</v>
      </c>
      <c r="B160" s="9">
        <v>44002</v>
      </c>
      <c r="C160" s="9" t="s">
        <v>20</v>
      </c>
      <c r="D160" s="10" t="s">
        <v>21</v>
      </c>
      <c r="E160" s="11">
        <v>20440</v>
      </c>
      <c r="F160" s="12" t="s">
        <v>13</v>
      </c>
      <c r="G160" s="9" t="s">
        <v>31</v>
      </c>
      <c r="H160" s="9" t="s">
        <v>15</v>
      </c>
      <c r="I160" s="9"/>
      <c r="J160" s="11"/>
    </row>
    <row r="161" spans="1:10" ht="60" hidden="1" x14ac:dyDescent="0.25">
      <c r="A161" s="9" t="s">
        <v>153</v>
      </c>
      <c r="B161" s="9">
        <v>44002</v>
      </c>
      <c r="C161" s="9" t="s">
        <v>22</v>
      </c>
      <c r="D161" s="10" t="s">
        <v>23</v>
      </c>
      <c r="E161" s="11">
        <v>256025</v>
      </c>
      <c r="F161" s="12" t="s">
        <v>13</v>
      </c>
      <c r="G161" s="9" t="s">
        <v>31</v>
      </c>
      <c r="H161" s="9" t="s">
        <v>15</v>
      </c>
      <c r="I161" s="9"/>
      <c r="J161" s="11"/>
    </row>
    <row r="162" spans="1:10" ht="60" hidden="1" x14ac:dyDescent="0.25">
      <c r="A162" s="9" t="s">
        <v>154</v>
      </c>
      <c r="B162" s="9">
        <v>44179</v>
      </c>
      <c r="C162" s="9" t="s">
        <v>68</v>
      </c>
      <c r="D162" s="10" t="s">
        <v>69</v>
      </c>
      <c r="E162" s="11">
        <v>30100</v>
      </c>
      <c r="F162" s="12" t="s">
        <v>13</v>
      </c>
      <c r="G162" s="9" t="s">
        <v>60</v>
      </c>
      <c r="H162" s="9" t="s">
        <v>67</v>
      </c>
      <c r="I162" s="9"/>
      <c r="J162" s="11"/>
    </row>
    <row r="163" spans="1:10" hidden="1" x14ac:dyDescent="0.25">
      <c r="A163" s="9" t="s">
        <v>155</v>
      </c>
      <c r="B163" s="9">
        <v>44180</v>
      </c>
      <c r="C163" s="9" t="s">
        <v>24</v>
      </c>
      <c r="D163" s="10" t="s">
        <v>25</v>
      </c>
      <c r="E163" s="11">
        <v>423400</v>
      </c>
      <c r="F163" s="12" t="s">
        <v>13</v>
      </c>
      <c r="G163" s="9" t="s">
        <v>60</v>
      </c>
      <c r="H163" s="9" t="s">
        <v>15</v>
      </c>
      <c r="I163" s="9"/>
      <c r="J163" s="11"/>
    </row>
    <row r="164" spans="1:10" ht="60" hidden="1" x14ac:dyDescent="0.25">
      <c r="A164" s="9" t="s">
        <v>156</v>
      </c>
      <c r="B164" s="9">
        <v>44004</v>
      </c>
      <c r="C164" s="9" t="s">
        <v>22</v>
      </c>
      <c r="D164" s="10" t="s">
        <v>23</v>
      </c>
      <c r="E164" s="11">
        <v>631100</v>
      </c>
      <c r="F164" s="12" t="s">
        <v>13</v>
      </c>
      <c r="G164" s="9" t="s">
        <v>51</v>
      </c>
      <c r="H164" s="9" t="s">
        <v>15</v>
      </c>
      <c r="I164" s="9"/>
      <c r="J164" s="11"/>
    </row>
    <row r="165" spans="1:10" hidden="1" x14ac:dyDescent="0.25">
      <c r="A165" s="9" t="s">
        <v>156</v>
      </c>
      <c r="B165" s="9">
        <v>44004</v>
      </c>
      <c r="C165" s="9" t="s">
        <v>24</v>
      </c>
      <c r="D165" s="10" t="s">
        <v>25</v>
      </c>
      <c r="E165" s="11">
        <v>1430800</v>
      </c>
      <c r="F165" s="12" t="s">
        <v>13</v>
      </c>
      <c r="G165" s="9" t="s">
        <v>51</v>
      </c>
      <c r="H165" s="9" t="s">
        <v>15</v>
      </c>
      <c r="I165" s="9"/>
      <c r="J165" s="11"/>
    </row>
    <row r="166" spans="1:10" hidden="1" x14ac:dyDescent="0.25">
      <c r="A166" s="9" t="s">
        <v>157</v>
      </c>
      <c r="B166" s="9">
        <v>44007</v>
      </c>
      <c r="C166" s="9" t="s">
        <v>24</v>
      </c>
      <c r="D166" s="10" t="s">
        <v>25</v>
      </c>
      <c r="E166" s="11">
        <v>284700</v>
      </c>
      <c r="F166" s="12" t="s">
        <v>13</v>
      </c>
      <c r="G166" s="9" t="s">
        <v>87</v>
      </c>
      <c r="H166" s="9" t="s">
        <v>15</v>
      </c>
      <c r="I166" s="9"/>
      <c r="J166" s="11"/>
    </row>
    <row r="167" spans="1:10" hidden="1" x14ac:dyDescent="0.25">
      <c r="A167" s="9" t="s">
        <v>158</v>
      </c>
      <c r="B167" s="9">
        <v>44187</v>
      </c>
      <c r="C167" s="9" t="s">
        <v>24</v>
      </c>
      <c r="D167" s="10" t="s">
        <v>25</v>
      </c>
      <c r="E167" s="11">
        <v>632100</v>
      </c>
      <c r="F167" s="12" t="s">
        <v>13</v>
      </c>
      <c r="G167" s="9" t="s">
        <v>51</v>
      </c>
      <c r="H167" s="9" t="s">
        <v>15</v>
      </c>
      <c r="I167" s="9"/>
      <c r="J167" s="11"/>
    </row>
    <row r="168" spans="1:10" x14ac:dyDescent="0.25">
      <c r="A168" s="9" t="s">
        <v>159</v>
      </c>
      <c r="B168" s="9">
        <v>44189</v>
      </c>
      <c r="C168" s="9" t="s">
        <v>24</v>
      </c>
      <c r="D168" s="10" t="s">
        <v>25</v>
      </c>
      <c r="E168" s="11">
        <v>73000</v>
      </c>
      <c r="F168" s="12" t="s">
        <v>13</v>
      </c>
      <c r="G168" s="9" t="s">
        <v>42</v>
      </c>
      <c r="H168" s="9" t="s">
        <v>15</v>
      </c>
      <c r="I168" s="9"/>
      <c r="J168" s="11"/>
    </row>
    <row r="169" spans="1:10" hidden="1" x14ac:dyDescent="0.25">
      <c r="A169" s="9" t="s">
        <v>160</v>
      </c>
      <c r="B169" s="9">
        <v>44190</v>
      </c>
      <c r="C169" s="9" t="s">
        <v>24</v>
      </c>
      <c r="D169" s="10" t="s">
        <v>25</v>
      </c>
      <c r="E169" s="11">
        <v>255500</v>
      </c>
      <c r="F169" s="12" t="s">
        <v>13</v>
      </c>
      <c r="G169" s="9" t="s">
        <v>87</v>
      </c>
      <c r="H169" s="9" t="s">
        <v>15</v>
      </c>
      <c r="I169" s="9"/>
      <c r="J169" s="11"/>
    </row>
    <row r="170" spans="1:10" hidden="1" x14ac:dyDescent="0.25">
      <c r="A170" s="9" t="s">
        <v>161</v>
      </c>
      <c r="B170" s="9">
        <v>44191</v>
      </c>
      <c r="C170" s="9" t="s">
        <v>24</v>
      </c>
      <c r="D170" s="10" t="s">
        <v>25</v>
      </c>
      <c r="E170" s="11">
        <v>292000</v>
      </c>
      <c r="F170" s="12" t="s">
        <v>13</v>
      </c>
      <c r="G170" s="9" t="s">
        <v>84</v>
      </c>
      <c r="H170" s="9" t="s">
        <v>15</v>
      </c>
      <c r="I170" s="9"/>
      <c r="J170" s="11"/>
    </row>
    <row r="171" spans="1:10" ht="60" hidden="1" x14ac:dyDescent="0.25">
      <c r="A171" s="9" t="s">
        <v>162</v>
      </c>
      <c r="B171" s="9">
        <v>44193</v>
      </c>
      <c r="C171" s="9" t="s">
        <v>22</v>
      </c>
      <c r="D171" s="10" t="s">
        <v>23</v>
      </c>
      <c r="E171" s="11">
        <v>346500</v>
      </c>
      <c r="F171" s="12" t="s">
        <v>13</v>
      </c>
      <c r="G171" s="9" t="s">
        <v>31</v>
      </c>
      <c r="H171" s="9" t="s">
        <v>15</v>
      </c>
      <c r="I171" s="9"/>
      <c r="J171" s="11"/>
    </row>
    <row r="172" spans="1:10" hidden="1" x14ac:dyDescent="0.25">
      <c r="A172" s="9" t="s">
        <v>162</v>
      </c>
      <c r="B172" s="9">
        <v>44193</v>
      </c>
      <c r="C172" s="9" t="s">
        <v>24</v>
      </c>
      <c r="D172" s="10" t="s">
        <v>25</v>
      </c>
      <c r="E172" s="11">
        <v>5329000</v>
      </c>
      <c r="F172" s="12" t="s">
        <v>13</v>
      </c>
      <c r="G172" s="9" t="s">
        <v>31</v>
      </c>
      <c r="H172" s="9" t="s">
        <v>15</v>
      </c>
      <c r="I172" s="9"/>
      <c r="J172" s="11"/>
    </row>
    <row r="173" spans="1:10" ht="45" hidden="1" x14ac:dyDescent="0.25">
      <c r="A173" s="9" t="s">
        <v>163</v>
      </c>
      <c r="B173" s="9">
        <v>44194</v>
      </c>
      <c r="C173" s="9" t="s">
        <v>52</v>
      </c>
      <c r="D173" s="10" t="s">
        <v>53</v>
      </c>
      <c r="E173" s="11">
        <v>58600</v>
      </c>
      <c r="F173" s="12" t="s">
        <v>13</v>
      </c>
      <c r="G173" s="9" t="s">
        <v>107</v>
      </c>
      <c r="H173" s="9" t="s">
        <v>15</v>
      </c>
      <c r="I173" s="9"/>
      <c r="J173" s="11"/>
    </row>
    <row r="174" spans="1:10" ht="30" hidden="1" x14ac:dyDescent="0.25">
      <c r="A174" s="9" t="s">
        <v>163</v>
      </c>
      <c r="B174" s="9">
        <v>44194</v>
      </c>
      <c r="C174" s="9" t="s">
        <v>34</v>
      </c>
      <c r="D174" s="10" t="s">
        <v>35</v>
      </c>
      <c r="E174" s="11">
        <v>168480</v>
      </c>
      <c r="F174" s="12" t="s">
        <v>13</v>
      </c>
      <c r="G174" s="9" t="s">
        <v>107</v>
      </c>
      <c r="H174" s="9" t="s">
        <v>15</v>
      </c>
      <c r="I174" s="9"/>
      <c r="J174" s="11"/>
    </row>
    <row r="175" spans="1:10" ht="60" hidden="1" x14ac:dyDescent="0.25">
      <c r="A175" s="9" t="s">
        <v>163</v>
      </c>
      <c r="B175" s="9">
        <v>44194</v>
      </c>
      <c r="C175" s="9" t="s">
        <v>22</v>
      </c>
      <c r="D175" s="10" t="s">
        <v>23</v>
      </c>
      <c r="E175" s="11">
        <v>4173800</v>
      </c>
      <c r="F175" s="12" t="s">
        <v>13</v>
      </c>
      <c r="G175" s="9" t="s">
        <v>107</v>
      </c>
      <c r="H175" s="9" t="s">
        <v>15</v>
      </c>
      <c r="I175" s="9"/>
      <c r="J175" s="11"/>
    </row>
    <row r="176" spans="1:10" hidden="1" x14ac:dyDescent="0.25">
      <c r="A176" s="9" t="s">
        <v>163</v>
      </c>
      <c r="B176" s="9">
        <v>44194</v>
      </c>
      <c r="C176" s="9" t="s">
        <v>24</v>
      </c>
      <c r="D176" s="10" t="s">
        <v>25</v>
      </c>
      <c r="E176" s="11">
        <v>146000</v>
      </c>
      <c r="F176" s="12" t="s">
        <v>13</v>
      </c>
      <c r="G176" s="9" t="s">
        <v>107</v>
      </c>
      <c r="H176" s="9" t="s">
        <v>15</v>
      </c>
      <c r="I176" s="9"/>
      <c r="J176" s="11"/>
    </row>
    <row r="177" spans="1:10" ht="30" hidden="1" x14ac:dyDescent="0.25">
      <c r="A177" s="9" t="s">
        <v>164</v>
      </c>
      <c r="B177" s="9">
        <v>44195</v>
      </c>
      <c r="C177" s="9" t="s">
        <v>16</v>
      </c>
      <c r="D177" s="10" t="s">
        <v>17</v>
      </c>
      <c r="E177" s="11">
        <v>636560</v>
      </c>
      <c r="F177" s="12" t="s">
        <v>13</v>
      </c>
      <c r="G177" s="9" t="s">
        <v>60</v>
      </c>
      <c r="H177" s="9" t="s">
        <v>15</v>
      </c>
      <c r="I177" s="9"/>
      <c r="J177" s="11"/>
    </row>
    <row r="178" spans="1:10" ht="60" hidden="1" x14ac:dyDescent="0.25">
      <c r="A178" s="9" t="s">
        <v>164</v>
      </c>
      <c r="B178" s="9">
        <v>44195</v>
      </c>
      <c r="C178" s="9" t="s">
        <v>22</v>
      </c>
      <c r="D178" s="10" t="s">
        <v>23</v>
      </c>
      <c r="E178" s="11">
        <v>2548000</v>
      </c>
      <c r="F178" s="12" t="s">
        <v>13</v>
      </c>
      <c r="G178" s="9" t="s">
        <v>60</v>
      </c>
      <c r="H178" s="9" t="s">
        <v>15</v>
      </c>
      <c r="I178" s="9"/>
      <c r="J178" s="11"/>
    </row>
    <row r="179" spans="1:10" hidden="1" x14ac:dyDescent="0.25">
      <c r="A179" s="9" t="s">
        <v>164</v>
      </c>
      <c r="B179" s="9">
        <v>44195</v>
      </c>
      <c r="C179" s="9" t="s">
        <v>24</v>
      </c>
      <c r="D179" s="10" t="s">
        <v>25</v>
      </c>
      <c r="E179" s="11">
        <v>2339650</v>
      </c>
      <c r="F179" s="12" t="s">
        <v>13</v>
      </c>
      <c r="G179" s="9" t="s">
        <v>60</v>
      </c>
      <c r="H179" s="9" t="s">
        <v>15</v>
      </c>
      <c r="I179" s="9"/>
      <c r="J179" s="11"/>
    </row>
    <row r="180" spans="1:10" hidden="1" x14ac:dyDescent="0.25">
      <c r="A180" s="9" t="s">
        <v>165</v>
      </c>
      <c r="B180" s="9">
        <v>44193</v>
      </c>
      <c r="C180" s="9" t="s">
        <v>24</v>
      </c>
      <c r="D180" s="10" t="s">
        <v>25</v>
      </c>
      <c r="E180" s="11">
        <v>146000</v>
      </c>
      <c r="F180" s="12" t="s">
        <v>13</v>
      </c>
      <c r="G180" s="9" t="s">
        <v>31</v>
      </c>
      <c r="H180" s="9" t="s">
        <v>15</v>
      </c>
      <c r="I180" s="9"/>
      <c r="J180" s="11"/>
    </row>
    <row r="181" spans="1:10" ht="60" hidden="1" x14ac:dyDescent="0.25">
      <c r="A181" s="9" t="s">
        <v>166</v>
      </c>
      <c r="B181" s="9">
        <v>44207</v>
      </c>
      <c r="C181" s="9" t="s">
        <v>61</v>
      </c>
      <c r="D181" s="10" t="s">
        <v>62</v>
      </c>
      <c r="E181" s="11">
        <v>58600</v>
      </c>
      <c r="F181" s="12" t="s">
        <v>13</v>
      </c>
      <c r="G181" s="9" t="s">
        <v>60</v>
      </c>
      <c r="H181" s="9" t="s">
        <v>15</v>
      </c>
      <c r="I181" s="9"/>
      <c r="J181" s="11"/>
    </row>
    <row r="182" spans="1:10" hidden="1" x14ac:dyDescent="0.25">
      <c r="A182" s="9" t="s">
        <v>166</v>
      </c>
      <c r="B182" s="9">
        <v>44207</v>
      </c>
      <c r="C182" s="9" t="s">
        <v>24</v>
      </c>
      <c r="D182" s="10" t="s">
        <v>25</v>
      </c>
      <c r="E182" s="11">
        <v>65700</v>
      </c>
      <c r="F182" s="12" t="s">
        <v>13</v>
      </c>
      <c r="G182" s="9" t="s">
        <v>60</v>
      </c>
      <c r="H182" s="9" t="s">
        <v>15</v>
      </c>
      <c r="I182" s="9"/>
      <c r="J182" s="11"/>
    </row>
    <row r="183" spans="1:10" ht="30" hidden="1" x14ac:dyDescent="0.25">
      <c r="A183" s="9" t="s">
        <v>167</v>
      </c>
      <c r="B183" s="9">
        <v>44208</v>
      </c>
      <c r="C183" s="9" t="s">
        <v>34</v>
      </c>
      <c r="D183" s="10" t="s">
        <v>35</v>
      </c>
      <c r="E183" s="11">
        <v>379080</v>
      </c>
      <c r="F183" s="12" t="s">
        <v>13</v>
      </c>
      <c r="G183" s="9" t="s">
        <v>60</v>
      </c>
      <c r="H183" s="9" t="s">
        <v>15</v>
      </c>
      <c r="I183" s="9"/>
      <c r="J183" s="11"/>
    </row>
    <row r="184" spans="1:10" ht="60" hidden="1" x14ac:dyDescent="0.25">
      <c r="A184" s="9" t="s">
        <v>167</v>
      </c>
      <c r="B184" s="9">
        <v>44208</v>
      </c>
      <c r="C184" s="9" t="s">
        <v>22</v>
      </c>
      <c r="D184" s="10" t="s">
        <v>23</v>
      </c>
      <c r="E184" s="11">
        <v>146095425</v>
      </c>
      <c r="F184" s="12" t="s">
        <v>13</v>
      </c>
      <c r="G184" s="9" t="s">
        <v>60</v>
      </c>
      <c r="H184" s="9" t="s">
        <v>15</v>
      </c>
      <c r="I184" s="9"/>
      <c r="J184" s="11"/>
    </row>
    <row r="185" spans="1:10" hidden="1" x14ac:dyDescent="0.25">
      <c r="A185" s="9" t="s">
        <v>167</v>
      </c>
      <c r="B185" s="9">
        <v>44208</v>
      </c>
      <c r="C185" s="9" t="s">
        <v>24</v>
      </c>
      <c r="D185" s="10" t="s">
        <v>25</v>
      </c>
      <c r="E185" s="11">
        <v>275575</v>
      </c>
      <c r="F185" s="12" t="s">
        <v>13</v>
      </c>
      <c r="G185" s="9" t="s">
        <v>60</v>
      </c>
      <c r="H185" s="9" t="s">
        <v>15</v>
      </c>
      <c r="I185" s="9"/>
      <c r="J185" s="11"/>
    </row>
    <row r="186" spans="1:10" ht="30" hidden="1" x14ac:dyDescent="0.25">
      <c r="A186" s="9" t="s">
        <v>168</v>
      </c>
      <c r="B186" s="9">
        <v>44268</v>
      </c>
      <c r="C186" s="9" t="s">
        <v>34</v>
      </c>
      <c r="D186" s="10" t="s">
        <v>35</v>
      </c>
      <c r="E186" s="11">
        <v>84240</v>
      </c>
      <c r="F186" s="12" t="s">
        <v>13</v>
      </c>
      <c r="G186" s="9" t="s">
        <v>60</v>
      </c>
      <c r="H186" s="9" t="s">
        <v>15</v>
      </c>
      <c r="I186" s="9"/>
      <c r="J186" s="11"/>
    </row>
    <row r="187" spans="1:10" ht="45" hidden="1" x14ac:dyDescent="0.25">
      <c r="A187" s="9" t="s">
        <v>168</v>
      </c>
      <c r="B187" s="9">
        <v>44268</v>
      </c>
      <c r="C187" s="9" t="s">
        <v>20</v>
      </c>
      <c r="D187" s="10" t="s">
        <v>21</v>
      </c>
      <c r="E187" s="11">
        <v>25550</v>
      </c>
      <c r="F187" s="12" t="s">
        <v>13</v>
      </c>
      <c r="G187" s="9" t="s">
        <v>60</v>
      </c>
      <c r="H187" s="9" t="s">
        <v>15</v>
      </c>
      <c r="I187" s="9"/>
      <c r="J187" s="11"/>
    </row>
    <row r="188" spans="1:10" ht="30" hidden="1" x14ac:dyDescent="0.25">
      <c r="A188" s="9" t="s">
        <v>169</v>
      </c>
      <c r="B188" s="9">
        <v>44269</v>
      </c>
      <c r="C188" s="9" t="s">
        <v>34</v>
      </c>
      <c r="D188" s="10" t="s">
        <v>35</v>
      </c>
      <c r="E188" s="11">
        <v>105300</v>
      </c>
      <c r="F188" s="12" t="s">
        <v>13</v>
      </c>
      <c r="G188" s="9" t="s">
        <v>60</v>
      </c>
      <c r="H188" s="9" t="s">
        <v>15</v>
      </c>
      <c r="I188" s="9"/>
      <c r="J188" s="11"/>
    </row>
    <row r="189" spans="1:10" ht="60" hidden="1" x14ac:dyDescent="0.25">
      <c r="A189" s="9" t="s">
        <v>169</v>
      </c>
      <c r="B189" s="9">
        <v>44269</v>
      </c>
      <c r="C189" s="9" t="s">
        <v>22</v>
      </c>
      <c r="D189" s="10" t="s">
        <v>23</v>
      </c>
      <c r="E189" s="11">
        <v>36500</v>
      </c>
      <c r="F189" s="12" t="s">
        <v>13</v>
      </c>
      <c r="G189" s="9" t="s">
        <v>60</v>
      </c>
      <c r="H189" s="9" t="s">
        <v>15</v>
      </c>
      <c r="I189" s="9"/>
      <c r="J189" s="11"/>
    </row>
    <row r="190" spans="1:10" hidden="1" x14ac:dyDescent="0.25">
      <c r="A190" s="9" t="s">
        <v>169</v>
      </c>
      <c r="B190" s="9">
        <v>44269</v>
      </c>
      <c r="C190" s="9" t="s">
        <v>24</v>
      </c>
      <c r="D190" s="10" t="s">
        <v>25</v>
      </c>
      <c r="E190" s="11">
        <v>138700</v>
      </c>
      <c r="F190" s="12" t="s">
        <v>13</v>
      </c>
      <c r="G190" s="9" t="s">
        <v>60</v>
      </c>
      <c r="H190" s="9" t="s">
        <v>15</v>
      </c>
      <c r="I190" s="9"/>
      <c r="J190" s="11"/>
    </row>
    <row r="191" spans="1:10" ht="60" hidden="1" x14ac:dyDescent="0.25">
      <c r="A191" s="9" t="s">
        <v>170</v>
      </c>
      <c r="B191" s="9">
        <v>44417</v>
      </c>
      <c r="C191" s="9" t="s">
        <v>43</v>
      </c>
      <c r="D191" s="10" t="s">
        <v>44</v>
      </c>
      <c r="E191" s="11">
        <v>105300</v>
      </c>
      <c r="F191" s="12" t="s">
        <v>13</v>
      </c>
      <c r="G191" s="9" t="s">
        <v>60</v>
      </c>
      <c r="H191" s="9" t="s">
        <v>15</v>
      </c>
      <c r="I191" s="9"/>
      <c r="J191" s="11"/>
    </row>
    <row r="192" spans="1:10" ht="30" hidden="1" x14ac:dyDescent="0.25">
      <c r="A192" s="9" t="s">
        <v>170</v>
      </c>
      <c r="B192" s="9">
        <v>44417</v>
      </c>
      <c r="C192" s="9" t="s">
        <v>94</v>
      </c>
      <c r="D192" s="10" t="s">
        <v>95</v>
      </c>
      <c r="E192" s="11">
        <v>248430</v>
      </c>
      <c r="F192" s="12" t="s">
        <v>13</v>
      </c>
      <c r="G192" s="9" t="s">
        <v>60</v>
      </c>
      <c r="H192" s="9" t="s">
        <v>15</v>
      </c>
      <c r="I192" s="9"/>
      <c r="J192" s="11"/>
    </row>
    <row r="193" spans="1:10" hidden="1" x14ac:dyDescent="0.25">
      <c r="A193" s="9" t="s">
        <v>170</v>
      </c>
      <c r="B193" s="9">
        <v>44417</v>
      </c>
      <c r="C193" s="9" t="s">
        <v>24</v>
      </c>
      <c r="D193" s="10" t="s">
        <v>25</v>
      </c>
      <c r="E193" s="11">
        <v>2042175</v>
      </c>
      <c r="F193" s="12" t="s">
        <v>13</v>
      </c>
      <c r="G193" s="9" t="s">
        <v>60</v>
      </c>
      <c r="H193" s="9" t="s">
        <v>15</v>
      </c>
      <c r="I193" s="9"/>
      <c r="J193" s="11"/>
    </row>
    <row r="194" spans="1:10" ht="30" hidden="1" x14ac:dyDescent="0.25">
      <c r="A194" s="9" t="s">
        <v>170</v>
      </c>
      <c r="B194" s="9">
        <v>44417</v>
      </c>
      <c r="C194" s="9" t="s">
        <v>171</v>
      </c>
      <c r="D194" s="10" t="s">
        <v>172</v>
      </c>
      <c r="E194" s="11">
        <v>146000</v>
      </c>
      <c r="F194" s="12" t="s">
        <v>13</v>
      </c>
      <c r="G194" s="9" t="s">
        <v>60</v>
      </c>
      <c r="H194" s="9" t="s">
        <v>15</v>
      </c>
      <c r="I194" s="9"/>
      <c r="J194" s="11"/>
    </row>
    <row r="195" spans="1:10" ht="90" hidden="1" x14ac:dyDescent="0.25">
      <c r="A195" s="9" t="s">
        <v>170</v>
      </c>
      <c r="B195" s="9">
        <v>44417</v>
      </c>
      <c r="C195" s="9" t="s">
        <v>81</v>
      </c>
      <c r="D195" s="10" t="s">
        <v>82</v>
      </c>
      <c r="E195" s="11">
        <v>180000</v>
      </c>
      <c r="F195" s="12" t="s">
        <v>13</v>
      </c>
      <c r="G195" s="9" t="s">
        <v>60</v>
      </c>
      <c r="H195" s="9" t="s">
        <v>15</v>
      </c>
      <c r="I195" s="9"/>
      <c r="J195" s="11"/>
    </row>
    <row r="196" spans="1:10" hidden="1" x14ac:dyDescent="0.25">
      <c r="A196" s="9" t="s">
        <v>173</v>
      </c>
      <c r="B196" s="9">
        <v>44187</v>
      </c>
      <c r="C196" s="9" t="s">
        <v>24</v>
      </c>
      <c r="D196" s="10" t="s">
        <v>25</v>
      </c>
      <c r="E196" s="11">
        <v>146000</v>
      </c>
      <c r="F196" s="12" t="s">
        <v>13</v>
      </c>
      <c r="G196" s="9" t="s">
        <v>51</v>
      </c>
      <c r="H196" s="9" t="s">
        <v>15</v>
      </c>
      <c r="I196" s="9"/>
      <c r="J196" s="11"/>
    </row>
    <row r="197" spans="1:10" hidden="1" x14ac:dyDescent="0.25">
      <c r="A197" s="9" t="s">
        <v>174</v>
      </c>
      <c r="B197" s="9">
        <v>44668</v>
      </c>
      <c r="C197" s="9" t="s">
        <v>63</v>
      </c>
      <c r="D197" s="10" t="s">
        <v>64</v>
      </c>
      <c r="E197" s="11">
        <v>1623840</v>
      </c>
      <c r="F197" s="12" t="s">
        <v>13</v>
      </c>
      <c r="G197" s="9" t="s">
        <v>60</v>
      </c>
      <c r="H197" s="9" t="s">
        <v>15</v>
      </c>
      <c r="I197" s="9"/>
      <c r="J197" s="11"/>
    </row>
    <row r="198" spans="1:10" hidden="1" x14ac:dyDescent="0.25">
      <c r="A198" s="9" t="s">
        <v>174</v>
      </c>
      <c r="B198" s="9">
        <v>44668</v>
      </c>
      <c r="C198" s="9" t="s">
        <v>24</v>
      </c>
      <c r="D198" s="10" t="s">
        <v>25</v>
      </c>
      <c r="E198" s="11">
        <v>71640</v>
      </c>
      <c r="F198" s="12" t="s">
        <v>13</v>
      </c>
      <c r="G198" s="9" t="s">
        <v>60</v>
      </c>
      <c r="H198" s="9" t="s">
        <v>15</v>
      </c>
      <c r="I198" s="9"/>
      <c r="J198" s="11"/>
    </row>
    <row r="199" spans="1:10" hidden="1" x14ac:dyDescent="0.25">
      <c r="A199" s="9" t="s">
        <v>175</v>
      </c>
      <c r="B199" s="9">
        <v>44686</v>
      </c>
      <c r="C199" s="9" t="s">
        <v>24</v>
      </c>
      <c r="D199" s="10" t="s">
        <v>25</v>
      </c>
      <c r="E199" s="11">
        <v>73000</v>
      </c>
      <c r="F199" s="12" t="s">
        <v>13</v>
      </c>
      <c r="G199" s="9" t="s">
        <v>60</v>
      </c>
      <c r="H199" s="9" t="s">
        <v>15</v>
      </c>
      <c r="I199" s="9"/>
      <c r="J199" s="11"/>
    </row>
    <row r="200" spans="1:10" ht="45" hidden="1" x14ac:dyDescent="0.25">
      <c r="A200" s="9" t="s">
        <v>176</v>
      </c>
      <c r="B200" s="9">
        <v>44689</v>
      </c>
      <c r="C200" s="9" t="s">
        <v>11</v>
      </c>
      <c r="D200" s="10" t="s">
        <v>12</v>
      </c>
      <c r="E200" s="11">
        <v>487280</v>
      </c>
      <c r="F200" s="12" t="s">
        <v>13</v>
      </c>
      <c r="G200" s="9" t="s">
        <v>60</v>
      </c>
      <c r="H200" s="9" t="s">
        <v>15</v>
      </c>
      <c r="I200" s="9"/>
      <c r="J200" s="11"/>
    </row>
    <row r="201" spans="1:10" ht="60" hidden="1" x14ac:dyDescent="0.25">
      <c r="A201" s="9" t="s">
        <v>176</v>
      </c>
      <c r="B201" s="9">
        <v>44689</v>
      </c>
      <c r="C201" s="9" t="s">
        <v>43</v>
      </c>
      <c r="D201" s="10" t="s">
        <v>44</v>
      </c>
      <c r="E201" s="11">
        <v>84240</v>
      </c>
      <c r="F201" s="12" t="s">
        <v>13</v>
      </c>
      <c r="G201" s="9" t="s">
        <v>60</v>
      </c>
      <c r="H201" s="9" t="s">
        <v>15</v>
      </c>
      <c r="I201" s="9"/>
      <c r="J201" s="11"/>
    </row>
    <row r="202" spans="1:10" ht="30" hidden="1" x14ac:dyDescent="0.25">
      <c r="A202" s="9" t="s">
        <v>176</v>
      </c>
      <c r="B202" s="9">
        <v>44689</v>
      </c>
      <c r="C202" s="9" t="s">
        <v>34</v>
      </c>
      <c r="D202" s="10" t="s">
        <v>35</v>
      </c>
      <c r="E202" s="11">
        <v>605475</v>
      </c>
      <c r="F202" s="12" t="s">
        <v>13</v>
      </c>
      <c r="G202" s="9" t="s">
        <v>60</v>
      </c>
      <c r="H202" s="9" t="s">
        <v>15</v>
      </c>
      <c r="I202" s="9"/>
      <c r="J202" s="11"/>
    </row>
    <row r="203" spans="1:10" ht="30" hidden="1" x14ac:dyDescent="0.25">
      <c r="A203" s="9" t="s">
        <v>176</v>
      </c>
      <c r="B203" s="9">
        <v>44689</v>
      </c>
      <c r="C203" s="9" t="s">
        <v>16</v>
      </c>
      <c r="D203" s="10" t="s">
        <v>17</v>
      </c>
      <c r="E203" s="11">
        <v>24608738</v>
      </c>
      <c r="F203" s="12" t="s">
        <v>13</v>
      </c>
      <c r="G203" s="9" t="s">
        <v>60</v>
      </c>
      <c r="H203" s="9" t="s">
        <v>15</v>
      </c>
      <c r="I203" s="9"/>
      <c r="J203" s="11"/>
    </row>
    <row r="204" spans="1:10" ht="45" hidden="1" x14ac:dyDescent="0.25">
      <c r="A204" s="9" t="s">
        <v>176</v>
      </c>
      <c r="B204" s="9">
        <v>44689</v>
      </c>
      <c r="C204" s="9" t="s">
        <v>45</v>
      </c>
      <c r="D204" s="10" t="s">
        <v>46</v>
      </c>
      <c r="E204" s="11">
        <v>112200</v>
      </c>
      <c r="F204" s="12" t="s">
        <v>13</v>
      </c>
      <c r="G204" s="9" t="s">
        <v>60</v>
      </c>
      <c r="H204" s="9" t="s">
        <v>15</v>
      </c>
      <c r="I204" s="9"/>
      <c r="J204" s="11"/>
    </row>
    <row r="205" spans="1:10" ht="30" hidden="1" x14ac:dyDescent="0.25">
      <c r="A205" s="9" t="s">
        <v>176</v>
      </c>
      <c r="B205" s="9">
        <v>44689</v>
      </c>
      <c r="C205" s="9" t="s">
        <v>94</v>
      </c>
      <c r="D205" s="10" t="s">
        <v>95</v>
      </c>
      <c r="E205" s="11">
        <v>213627</v>
      </c>
      <c r="F205" s="12" t="s">
        <v>13</v>
      </c>
      <c r="G205" s="9" t="s">
        <v>60</v>
      </c>
      <c r="H205" s="9" t="s">
        <v>15</v>
      </c>
      <c r="I205" s="9"/>
      <c r="J205" s="11"/>
    </row>
    <row r="206" spans="1:10" ht="105" hidden="1" x14ac:dyDescent="0.25">
      <c r="A206" s="9" t="s">
        <v>176</v>
      </c>
      <c r="B206" s="9">
        <v>44689</v>
      </c>
      <c r="C206" s="9" t="s">
        <v>18</v>
      </c>
      <c r="D206" s="10" t="s">
        <v>19</v>
      </c>
      <c r="E206" s="11">
        <v>40300</v>
      </c>
      <c r="F206" s="12" t="s">
        <v>13</v>
      </c>
      <c r="G206" s="9" t="s">
        <v>60</v>
      </c>
      <c r="H206" s="9" t="s">
        <v>15</v>
      </c>
      <c r="I206" s="9"/>
      <c r="J206" s="11"/>
    </row>
    <row r="207" spans="1:10" ht="90" hidden="1" x14ac:dyDescent="0.25">
      <c r="A207" s="9" t="s">
        <v>176</v>
      </c>
      <c r="B207" s="9">
        <v>44689</v>
      </c>
      <c r="C207" s="9" t="s">
        <v>150</v>
      </c>
      <c r="D207" s="10" t="s">
        <v>151</v>
      </c>
      <c r="E207" s="11">
        <v>163520</v>
      </c>
      <c r="F207" s="12" t="s">
        <v>13</v>
      </c>
      <c r="G207" s="9" t="s">
        <v>60</v>
      </c>
      <c r="H207" s="9" t="s">
        <v>15</v>
      </c>
      <c r="I207" s="9"/>
      <c r="J207" s="11"/>
    </row>
    <row r="208" spans="1:10" ht="45" hidden="1" x14ac:dyDescent="0.25">
      <c r="A208" s="9" t="s">
        <v>176</v>
      </c>
      <c r="B208" s="9">
        <v>44689</v>
      </c>
      <c r="C208" s="9" t="s">
        <v>65</v>
      </c>
      <c r="D208" s="10" t="s">
        <v>66</v>
      </c>
      <c r="E208" s="11">
        <v>488800</v>
      </c>
      <c r="F208" s="12" t="s">
        <v>13</v>
      </c>
      <c r="G208" s="9" t="s">
        <v>60</v>
      </c>
      <c r="H208" s="9" t="s">
        <v>67</v>
      </c>
      <c r="I208" s="9"/>
      <c r="J208" s="11"/>
    </row>
    <row r="209" spans="1:10" ht="60" hidden="1" x14ac:dyDescent="0.25">
      <c r="A209" s="9" t="s">
        <v>176</v>
      </c>
      <c r="B209" s="9">
        <v>44689</v>
      </c>
      <c r="C209" s="9" t="s">
        <v>22</v>
      </c>
      <c r="D209" s="10" t="s">
        <v>23</v>
      </c>
      <c r="E209" s="11">
        <v>71228020</v>
      </c>
      <c r="F209" s="12" t="s">
        <v>13</v>
      </c>
      <c r="G209" s="9" t="s">
        <v>60</v>
      </c>
      <c r="H209" s="9" t="s">
        <v>15</v>
      </c>
      <c r="I209" s="9"/>
      <c r="J209" s="11"/>
    </row>
    <row r="210" spans="1:10" hidden="1" x14ac:dyDescent="0.25">
      <c r="A210" s="9" t="s">
        <v>176</v>
      </c>
      <c r="B210" s="9">
        <v>44689</v>
      </c>
      <c r="C210" s="9" t="s">
        <v>24</v>
      </c>
      <c r="D210" s="10" t="s">
        <v>25</v>
      </c>
      <c r="E210" s="11">
        <v>36171235</v>
      </c>
      <c r="F210" s="12" t="s">
        <v>13</v>
      </c>
      <c r="G210" s="9" t="s">
        <v>60</v>
      </c>
      <c r="H210" s="9" t="s">
        <v>15</v>
      </c>
      <c r="I210" s="9"/>
      <c r="J210" s="11"/>
    </row>
    <row r="211" spans="1:10" ht="30" hidden="1" x14ac:dyDescent="0.25">
      <c r="A211" s="9" t="s">
        <v>176</v>
      </c>
      <c r="B211" s="9">
        <v>44689</v>
      </c>
      <c r="C211" s="9" t="s">
        <v>177</v>
      </c>
      <c r="D211" s="10" t="s">
        <v>27</v>
      </c>
      <c r="E211" s="11">
        <v>190120</v>
      </c>
      <c r="F211" s="12" t="s">
        <v>13</v>
      </c>
      <c r="G211" s="9" t="s">
        <v>60</v>
      </c>
      <c r="H211" s="9" t="s">
        <v>15</v>
      </c>
      <c r="I211" s="9"/>
      <c r="J211" s="11"/>
    </row>
    <row r="212" spans="1:10" ht="90" hidden="1" x14ac:dyDescent="0.25">
      <c r="A212" s="9" t="s">
        <v>176</v>
      </c>
      <c r="B212" s="9">
        <v>44689</v>
      </c>
      <c r="C212" s="9" t="s">
        <v>81</v>
      </c>
      <c r="D212" s="10" t="s">
        <v>82</v>
      </c>
      <c r="E212" s="11">
        <v>327054</v>
      </c>
      <c r="F212" s="12" t="s">
        <v>13</v>
      </c>
      <c r="G212" s="9" t="s">
        <v>60</v>
      </c>
      <c r="H212" s="9" t="s">
        <v>15</v>
      </c>
      <c r="I212" s="9"/>
      <c r="J212" s="11"/>
    </row>
    <row r="213" spans="1:10" hidden="1" x14ac:dyDescent="0.25">
      <c r="A213" s="14"/>
      <c r="B213" s="14"/>
      <c r="C213" s="21" t="s">
        <v>178</v>
      </c>
      <c r="D213" s="21"/>
      <c r="E213" s="13">
        <f>SUM(E2:E212)</f>
        <v>518122809</v>
      </c>
      <c r="F213" s="6"/>
      <c r="G213" s="14"/>
      <c r="H213" s="14"/>
      <c r="I213" s="14"/>
      <c r="J213" s="13"/>
    </row>
    <row r="214" spans="1:10" hidden="1" x14ac:dyDescent="0.25"/>
    <row r="215" spans="1:10" hidden="1" x14ac:dyDescent="0.25"/>
    <row r="216" spans="1:10" hidden="1" x14ac:dyDescent="0.25"/>
    <row r="217" spans="1:10" hidden="1" x14ac:dyDescent="0.25"/>
    <row r="218" spans="1:10" hidden="1" x14ac:dyDescent="0.25"/>
    <row r="219" spans="1:10" hidden="1" x14ac:dyDescent="0.25"/>
    <row r="220" spans="1:10" hidden="1" x14ac:dyDescent="0.25"/>
    <row r="221" spans="1:10" hidden="1" x14ac:dyDescent="0.25"/>
    <row r="222" spans="1:10" hidden="1" x14ac:dyDescent="0.25"/>
    <row r="223" spans="1:10" hidden="1" x14ac:dyDescent="0.25"/>
    <row r="224" spans="1:10" hidden="1" x14ac:dyDescent="0.25"/>
    <row r="225" hidden="1" x14ac:dyDescent="0.25"/>
    <row r="226" hidden="1" x14ac:dyDescent="0.25"/>
    <row r="227" hidden="1" x14ac:dyDescent="0.25"/>
    <row r="228" hidden="1" x14ac:dyDescent="0.25"/>
    <row r="229" hidden="1" x14ac:dyDescent="0.25"/>
    <row r="230" hidden="1" x14ac:dyDescent="0.25"/>
    <row r="231" hidden="1" x14ac:dyDescent="0.25"/>
    <row r="232" hidden="1" x14ac:dyDescent="0.25"/>
    <row r="233" hidden="1" x14ac:dyDescent="0.25"/>
    <row r="234" hidden="1" x14ac:dyDescent="0.25"/>
    <row r="235" hidden="1" x14ac:dyDescent="0.25"/>
    <row r="236" hidden="1" x14ac:dyDescent="0.25"/>
    <row r="237" hidden="1" x14ac:dyDescent="0.25"/>
    <row r="238" hidden="1" x14ac:dyDescent="0.25"/>
    <row r="239" hidden="1" x14ac:dyDescent="0.25"/>
    <row r="240" hidden="1" x14ac:dyDescent="0.25"/>
    <row r="241" hidden="1" x14ac:dyDescent="0.25"/>
    <row r="242" hidden="1" x14ac:dyDescent="0.25"/>
    <row r="243" hidden="1" x14ac:dyDescent="0.25"/>
    <row r="244" hidden="1" x14ac:dyDescent="0.25"/>
    <row r="245" hidden="1" x14ac:dyDescent="0.25"/>
    <row r="246" hidden="1" x14ac:dyDescent="0.25"/>
    <row r="247" hidden="1" x14ac:dyDescent="0.25"/>
    <row r="248" hidden="1" x14ac:dyDescent="0.25"/>
    <row r="249" hidden="1" x14ac:dyDescent="0.25"/>
    <row r="250" hidden="1" x14ac:dyDescent="0.25"/>
    <row r="251" hidden="1" x14ac:dyDescent="0.25"/>
    <row r="252" hidden="1" x14ac:dyDescent="0.25"/>
    <row r="253" hidden="1" x14ac:dyDescent="0.25"/>
    <row r="254" hidden="1" x14ac:dyDescent="0.25"/>
    <row r="255" hidden="1" x14ac:dyDescent="0.25"/>
    <row r="256" hidden="1" x14ac:dyDescent="0.25"/>
    <row r="257" hidden="1" x14ac:dyDescent="0.25"/>
    <row r="258" hidden="1" x14ac:dyDescent="0.25"/>
    <row r="259" hidden="1" x14ac:dyDescent="0.25"/>
    <row r="260" hidden="1" x14ac:dyDescent="0.25"/>
    <row r="261" hidden="1" x14ac:dyDescent="0.25"/>
    <row r="262" hidden="1" x14ac:dyDescent="0.25"/>
    <row r="263" hidden="1" x14ac:dyDescent="0.25"/>
    <row r="264" hidden="1" x14ac:dyDescent="0.25"/>
    <row r="265" hidden="1" x14ac:dyDescent="0.25"/>
    <row r="266" hidden="1" x14ac:dyDescent="0.25"/>
    <row r="267" hidden="1" x14ac:dyDescent="0.25"/>
    <row r="268" hidden="1" x14ac:dyDescent="0.25"/>
    <row r="269" hidden="1" x14ac:dyDescent="0.25"/>
    <row r="270" hidden="1" x14ac:dyDescent="0.25"/>
    <row r="271" hidden="1" x14ac:dyDescent="0.25"/>
    <row r="272" hidden="1" x14ac:dyDescent="0.25"/>
    <row r="273" hidden="1" x14ac:dyDescent="0.25"/>
    <row r="274" hidden="1" x14ac:dyDescent="0.25"/>
    <row r="275" hidden="1" x14ac:dyDescent="0.25"/>
    <row r="276" hidden="1" x14ac:dyDescent="0.25"/>
    <row r="277" hidden="1" x14ac:dyDescent="0.25"/>
    <row r="278" hidden="1" x14ac:dyDescent="0.25"/>
    <row r="279" hidden="1" x14ac:dyDescent="0.25"/>
    <row r="280" hidden="1" x14ac:dyDescent="0.25"/>
    <row r="281" hidden="1" x14ac:dyDescent="0.25"/>
    <row r="282" hidden="1" x14ac:dyDescent="0.25"/>
    <row r="283" hidden="1" x14ac:dyDescent="0.25"/>
    <row r="284" hidden="1" x14ac:dyDescent="0.25"/>
    <row r="285" hidden="1" x14ac:dyDescent="0.25"/>
    <row r="286" hidden="1" x14ac:dyDescent="0.25"/>
    <row r="287" hidden="1" x14ac:dyDescent="0.25"/>
    <row r="288" hidden="1" x14ac:dyDescent="0.25"/>
    <row r="289" spans="6:6" hidden="1" x14ac:dyDescent="0.25"/>
    <row r="290" spans="6:6" hidden="1" x14ac:dyDescent="0.25"/>
    <row r="291" spans="6:6" hidden="1" x14ac:dyDescent="0.25"/>
    <row r="292" spans="6:6" hidden="1" x14ac:dyDescent="0.25"/>
    <row r="293" spans="6:6" hidden="1" x14ac:dyDescent="0.25"/>
    <row r="294" spans="6:6" hidden="1" x14ac:dyDescent="0.25"/>
    <row r="295" spans="6:6" hidden="1" x14ac:dyDescent="0.25"/>
    <row r="296" spans="6:6" hidden="1" x14ac:dyDescent="0.25">
      <c r="F296" s="5"/>
    </row>
    <row r="297" spans="6:6" hidden="1" x14ac:dyDescent="0.25">
      <c r="F297" s="5"/>
    </row>
    <row r="298" spans="6:6" hidden="1" x14ac:dyDescent="0.25">
      <c r="F298" s="5"/>
    </row>
  </sheetData>
  <autoFilter ref="B1:B298">
    <filterColumn colId="0">
      <filters>
        <filter val="44003"/>
        <filter val="44189"/>
      </filters>
    </filterColumn>
  </autoFilter>
  <mergeCells count="1">
    <mergeCell ref="C213:D213"/>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tabColor rgb="FFFF0000"/>
  </sheetPr>
  <dimension ref="A1:J295"/>
  <sheetViews>
    <sheetView topLeftCell="E1" workbookViewId="0">
      <selection activeCell="D299" sqref="D299"/>
    </sheetView>
  </sheetViews>
  <sheetFormatPr defaultColWidth="9.140625" defaultRowHeight="15" x14ac:dyDescent="0.25"/>
  <cols>
    <col min="1" max="1" width="21.28515625" style="2" customWidth="1"/>
    <col min="2" max="2" width="10.7109375" style="2" bestFit="1" customWidth="1"/>
    <col min="3" max="3" width="8.85546875" style="2" bestFit="1" customWidth="1"/>
    <col min="4" max="4" width="20.42578125" style="2" bestFit="1" customWidth="1"/>
    <col min="5" max="5" width="21.7109375" style="3" bestFit="1" customWidth="1"/>
    <col min="6" max="6" width="15.5703125" style="2" customWidth="1"/>
    <col min="7" max="7" width="33" style="2" bestFit="1" customWidth="1"/>
    <col min="8" max="8" width="21.5703125" style="2" bestFit="1" customWidth="1"/>
    <col min="9" max="9" width="16" style="2" bestFit="1" customWidth="1"/>
    <col min="10" max="10" width="21.5703125" style="2" bestFit="1" customWidth="1"/>
    <col min="11" max="16384" width="9.140625" style="2"/>
  </cols>
  <sheetData>
    <row r="1" spans="1:10" ht="60" x14ac:dyDescent="0.25">
      <c r="A1" s="9" t="s">
        <v>179</v>
      </c>
      <c r="B1" s="15" t="s">
        <v>0</v>
      </c>
      <c r="C1" s="15" t="s">
        <v>1</v>
      </c>
      <c r="D1" s="15" t="s">
        <v>2</v>
      </c>
      <c r="E1" s="6" t="s">
        <v>4</v>
      </c>
      <c r="F1" s="15" t="s">
        <v>5</v>
      </c>
      <c r="G1" s="15" t="s">
        <v>6</v>
      </c>
      <c r="H1" s="15" t="s">
        <v>180</v>
      </c>
      <c r="I1" s="7" t="s">
        <v>8</v>
      </c>
      <c r="J1" s="8" t="s">
        <v>9</v>
      </c>
    </row>
    <row r="2" spans="1:10" hidden="1" x14ac:dyDescent="0.25">
      <c r="A2" s="9" t="str">
        <f>B2&amp;D2</f>
        <v>4400144_DVKT_CĐ01</v>
      </c>
      <c r="B2" s="9" t="s">
        <v>10</v>
      </c>
      <c r="C2" s="9" t="s">
        <v>10</v>
      </c>
      <c r="D2" s="9" t="s">
        <v>11</v>
      </c>
      <c r="E2" s="11">
        <v>71820</v>
      </c>
      <c r="F2" s="9" t="s">
        <v>13</v>
      </c>
      <c r="G2" s="9" t="s">
        <v>14</v>
      </c>
      <c r="H2" s="9" t="s">
        <v>181</v>
      </c>
      <c r="I2" s="11"/>
      <c r="J2" s="9"/>
    </row>
    <row r="3" spans="1:10" hidden="1" x14ac:dyDescent="0.25">
      <c r="A3" s="9" t="str">
        <f t="shared" ref="A3:A66" si="0">B3&amp;D3</f>
        <v>4400144_DVKT_CĐ08.1</v>
      </c>
      <c r="B3" s="9" t="s">
        <v>10</v>
      </c>
      <c r="C3" s="9" t="s">
        <v>10</v>
      </c>
      <c r="D3" s="9" t="s">
        <v>34</v>
      </c>
      <c r="E3" s="11">
        <v>105300</v>
      </c>
      <c r="F3" s="9" t="s">
        <v>13</v>
      </c>
      <c r="G3" s="9" t="s">
        <v>14</v>
      </c>
      <c r="H3" s="9" t="s">
        <v>181</v>
      </c>
      <c r="I3" s="11"/>
      <c r="J3" s="9"/>
    </row>
    <row r="4" spans="1:10" hidden="1" x14ac:dyDescent="0.25">
      <c r="A4" s="9" t="str">
        <f t="shared" si="0"/>
        <v>4400144_DVKT_CĐ10</v>
      </c>
      <c r="B4" s="9" t="s">
        <v>10</v>
      </c>
      <c r="C4" s="9" t="s">
        <v>10</v>
      </c>
      <c r="D4" s="9" t="s">
        <v>16</v>
      </c>
      <c r="E4" s="11">
        <v>366750</v>
      </c>
      <c r="F4" s="9" t="s">
        <v>13</v>
      </c>
      <c r="G4" s="9" t="s">
        <v>14</v>
      </c>
      <c r="H4" s="9" t="s">
        <v>181</v>
      </c>
      <c r="I4" s="11"/>
      <c r="J4" s="9"/>
    </row>
    <row r="5" spans="1:10" hidden="1" x14ac:dyDescent="0.25">
      <c r="A5" s="9" t="str">
        <f t="shared" si="0"/>
        <v>4400144_DVKT_CĐ11</v>
      </c>
      <c r="B5" s="9" t="s">
        <v>10</v>
      </c>
      <c r="C5" s="9" t="s">
        <v>10</v>
      </c>
      <c r="D5" s="9" t="s">
        <v>36</v>
      </c>
      <c r="E5" s="11">
        <v>313500</v>
      </c>
      <c r="F5" s="9" t="s">
        <v>13</v>
      </c>
      <c r="G5" s="9" t="s">
        <v>14</v>
      </c>
      <c r="H5" s="9" t="s">
        <v>181</v>
      </c>
      <c r="I5" s="11"/>
      <c r="J5" s="9"/>
    </row>
    <row r="6" spans="1:10" hidden="1" x14ac:dyDescent="0.25">
      <c r="A6" s="9" t="str">
        <f t="shared" si="0"/>
        <v>4400144_DVKT_CĐ48</v>
      </c>
      <c r="B6" s="9" t="s">
        <v>10</v>
      </c>
      <c r="C6" s="9" t="s">
        <v>10</v>
      </c>
      <c r="D6" s="9" t="s">
        <v>20</v>
      </c>
      <c r="E6" s="11">
        <v>124425</v>
      </c>
      <c r="F6" s="9" t="s">
        <v>13</v>
      </c>
      <c r="G6" s="9" t="s">
        <v>14</v>
      </c>
      <c r="H6" s="9" t="s">
        <v>181</v>
      </c>
      <c r="I6" s="11"/>
      <c r="J6" s="9"/>
    </row>
    <row r="7" spans="1:10" hidden="1" x14ac:dyDescent="0.25">
      <c r="A7" s="9" t="str">
        <f t="shared" si="0"/>
        <v>4400144_DVKT_CĐ50</v>
      </c>
      <c r="B7" s="9" t="s">
        <v>10</v>
      </c>
      <c r="C7" s="9" t="s">
        <v>10</v>
      </c>
      <c r="D7" s="9" t="s">
        <v>24</v>
      </c>
      <c r="E7" s="11">
        <v>1296000</v>
      </c>
      <c r="F7" s="9" t="s">
        <v>13</v>
      </c>
      <c r="G7" s="9" t="s">
        <v>14</v>
      </c>
      <c r="H7" s="9" t="s">
        <v>181</v>
      </c>
      <c r="I7" s="11"/>
      <c r="J7" s="9"/>
    </row>
    <row r="8" spans="1:10" hidden="1" x14ac:dyDescent="0.25">
      <c r="A8" s="9" t="str">
        <f t="shared" si="0"/>
        <v>4400144_DVKT_CĐ52</v>
      </c>
      <c r="B8" s="9" t="s">
        <v>10</v>
      </c>
      <c r="C8" s="9" t="s">
        <v>10</v>
      </c>
      <c r="D8" s="9" t="s">
        <v>47</v>
      </c>
      <c r="E8" s="11">
        <v>1070080</v>
      </c>
      <c r="F8" s="9" t="s">
        <v>13</v>
      </c>
      <c r="G8" s="9" t="s">
        <v>14</v>
      </c>
      <c r="H8" s="9" t="s">
        <v>181</v>
      </c>
      <c r="I8" s="11"/>
      <c r="J8" s="9"/>
    </row>
    <row r="9" spans="1:10" hidden="1" x14ac:dyDescent="0.25">
      <c r="A9" s="9" t="str">
        <f t="shared" si="0"/>
        <v>4400144_THUOC_CĐ05</v>
      </c>
      <c r="B9" s="9" t="s">
        <v>10</v>
      </c>
      <c r="C9" s="9" t="s">
        <v>10</v>
      </c>
      <c r="D9" s="9" t="s">
        <v>28</v>
      </c>
      <c r="E9" s="11">
        <v>223440</v>
      </c>
      <c r="F9" s="9" t="s">
        <v>13</v>
      </c>
      <c r="G9" s="9" t="s">
        <v>14</v>
      </c>
      <c r="H9" s="9" t="s">
        <v>181</v>
      </c>
      <c r="I9" s="11"/>
      <c r="J9" s="9"/>
    </row>
    <row r="10" spans="1:10" hidden="1" x14ac:dyDescent="0.25">
      <c r="A10" s="9" t="str">
        <f t="shared" si="0"/>
        <v>4400244_DVKT_CĐ01</v>
      </c>
      <c r="B10" s="9" t="s">
        <v>30</v>
      </c>
      <c r="C10" s="9" t="s">
        <v>30</v>
      </c>
      <c r="D10" s="9" t="s">
        <v>11</v>
      </c>
      <c r="E10" s="11">
        <v>223020</v>
      </c>
      <c r="F10" s="9" t="s">
        <v>13</v>
      </c>
      <c r="G10" s="9" t="s">
        <v>31</v>
      </c>
      <c r="H10" s="9" t="s">
        <v>181</v>
      </c>
      <c r="I10" s="11"/>
      <c r="J10" s="9"/>
    </row>
    <row r="11" spans="1:10" hidden="1" x14ac:dyDescent="0.25">
      <c r="A11" s="9" t="str">
        <f t="shared" si="0"/>
        <v>4400244_DVKT_CĐ03</v>
      </c>
      <c r="B11" s="9" t="s">
        <v>30</v>
      </c>
      <c r="C11" s="9" t="s">
        <v>30</v>
      </c>
      <c r="D11" s="9" t="s">
        <v>32</v>
      </c>
      <c r="E11" s="11">
        <v>14100</v>
      </c>
      <c r="F11" s="9" t="s">
        <v>13</v>
      </c>
      <c r="G11" s="9" t="s">
        <v>31</v>
      </c>
      <c r="H11" s="9" t="s">
        <v>181</v>
      </c>
      <c r="I11" s="11"/>
      <c r="J11" s="9"/>
    </row>
    <row r="12" spans="1:10" hidden="1" x14ac:dyDescent="0.25">
      <c r="A12" s="9" t="str">
        <f t="shared" si="0"/>
        <v>4400244_DVKT_CĐ10</v>
      </c>
      <c r="B12" s="9" t="s">
        <v>30</v>
      </c>
      <c r="C12" s="9" t="s">
        <v>30</v>
      </c>
      <c r="D12" s="9" t="s">
        <v>16</v>
      </c>
      <c r="E12" s="11">
        <v>78750</v>
      </c>
      <c r="F12" s="9" t="s">
        <v>13</v>
      </c>
      <c r="G12" s="9" t="s">
        <v>31</v>
      </c>
      <c r="H12" s="9" t="s">
        <v>181</v>
      </c>
      <c r="I12" s="11"/>
      <c r="J12" s="9"/>
    </row>
    <row r="13" spans="1:10" hidden="1" x14ac:dyDescent="0.25">
      <c r="A13" s="9" t="str">
        <f t="shared" si="0"/>
        <v>4400244_DVKT_CĐ45</v>
      </c>
      <c r="B13" s="9" t="s">
        <v>30</v>
      </c>
      <c r="C13" s="9" t="s">
        <v>30</v>
      </c>
      <c r="D13" s="9" t="s">
        <v>38</v>
      </c>
      <c r="E13" s="11">
        <v>776800</v>
      </c>
      <c r="F13" s="9" t="s">
        <v>13</v>
      </c>
      <c r="G13" s="9" t="s">
        <v>31</v>
      </c>
      <c r="H13" s="9" t="s">
        <v>181</v>
      </c>
      <c r="I13" s="11"/>
      <c r="J13" s="9"/>
    </row>
    <row r="14" spans="1:10" hidden="1" x14ac:dyDescent="0.25">
      <c r="A14" s="9" t="str">
        <f t="shared" si="0"/>
        <v>4400244_DVKT_CĐ48</v>
      </c>
      <c r="B14" s="9" t="s">
        <v>30</v>
      </c>
      <c r="C14" s="9" t="s">
        <v>30</v>
      </c>
      <c r="D14" s="9" t="s">
        <v>20</v>
      </c>
      <c r="E14" s="11">
        <v>119700</v>
      </c>
      <c r="F14" s="9" t="s">
        <v>13</v>
      </c>
      <c r="G14" s="9" t="s">
        <v>31</v>
      </c>
      <c r="H14" s="9" t="s">
        <v>181</v>
      </c>
      <c r="I14" s="11"/>
      <c r="J14" s="9"/>
    </row>
    <row r="15" spans="1:10" hidden="1" x14ac:dyDescent="0.25">
      <c r="A15" s="9" t="str">
        <f t="shared" si="0"/>
        <v>4400244_DVKT_CĐ50</v>
      </c>
      <c r="B15" s="9" t="s">
        <v>30</v>
      </c>
      <c r="C15" s="9" t="s">
        <v>30</v>
      </c>
      <c r="D15" s="9" t="s">
        <v>24</v>
      </c>
      <c r="E15" s="11">
        <v>90000</v>
      </c>
      <c r="F15" s="9" t="s">
        <v>13</v>
      </c>
      <c r="G15" s="9" t="s">
        <v>31</v>
      </c>
      <c r="H15" s="9" t="s">
        <v>181</v>
      </c>
      <c r="I15" s="11"/>
      <c r="J15" s="9"/>
    </row>
    <row r="16" spans="1:10" x14ac:dyDescent="0.25">
      <c r="A16" s="9" t="str">
        <f t="shared" si="0"/>
        <v>4400344_DVKT_CĐ01</v>
      </c>
      <c r="B16" s="9" t="s">
        <v>41</v>
      </c>
      <c r="C16" s="9" t="s">
        <v>41</v>
      </c>
      <c r="D16" s="9" t="s">
        <v>11</v>
      </c>
      <c r="E16" s="11">
        <v>327840</v>
      </c>
      <c r="F16" s="9" t="s">
        <v>13</v>
      </c>
      <c r="G16" s="9" t="s">
        <v>42</v>
      </c>
      <c r="H16" s="9" t="s">
        <v>181</v>
      </c>
      <c r="I16" s="11"/>
      <c r="J16" s="9"/>
    </row>
    <row r="17" spans="1:10" x14ac:dyDescent="0.25">
      <c r="A17" s="9" t="str">
        <f t="shared" si="0"/>
        <v>4400344_DVKT_CĐ03</v>
      </c>
      <c r="B17" s="9" t="s">
        <v>41</v>
      </c>
      <c r="C17" s="9" t="s">
        <v>41</v>
      </c>
      <c r="D17" s="9" t="s">
        <v>32</v>
      </c>
      <c r="E17" s="11">
        <v>11280</v>
      </c>
      <c r="F17" s="9" t="s">
        <v>13</v>
      </c>
      <c r="G17" s="9" t="s">
        <v>42</v>
      </c>
      <c r="H17" s="9" t="s">
        <v>181</v>
      </c>
      <c r="I17" s="11"/>
      <c r="J17" s="9"/>
    </row>
    <row r="18" spans="1:10" x14ac:dyDescent="0.25">
      <c r="A18" s="9" t="str">
        <f t="shared" si="0"/>
        <v>4400344_DVKT_CĐ08</v>
      </c>
      <c r="B18" s="9" t="s">
        <v>41</v>
      </c>
      <c r="C18" s="9" t="s">
        <v>41</v>
      </c>
      <c r="D18" s="9" t="s">
        <v>43</v>
      </c>
      <c r="E18" s="11">
        <v>415935</v>
      </c>
      <c r="F18" s="9" t="s">
        <v>13</v>
      </c>
      <c r="G18" s="9" t="s">
        <v>42</v>
      </c>
      <c r="H18" s="9" t="s">
        <v>181</v>
      </c>
      <c r="I18" s="11"/>
      <c r="J18" s="9"/>
    </row>
    <row r="19" spans="1:10" x14ac:dyDescent="0.25">
      <c r="A19" s="9" t="str">
        <f t="shared" si="0"/>
        <v>4400344_DVKT_CĐ08.1</v>
      </c>
      <c r="B19" s="9" t="s">
        <v>41</v>
      </c>
      <c r="C19" s="9" t="s">
        <v>41</v>
      </c>
      <c r="D19" s="9" t="s">
        <v>34</v>
      </c>
      <c r="E19" s="11">
        <v>315900</v>
      </c>
      <c r="F19" s="9" t="s">
        <v>13</v>
      </c>
      <c r="G19" s="9" t="s">
        <v>42</v>
      </c>
      <c r="H19" s="9" t="s">
        <v>181</v>
      </c>
      <c r="I19" s="11"/>
      <c r="J19" s="9"/>
    </row>
    <row r="20" spans="1:10" x14ac:dyDescent="0.25">
      <c r="A20" s="9" t="str">
        <f t="shared" si="0"/>
        <v>4400344_DVKT_CĐ10</v>
      </c>
      <c r="B20" s="9" t="s">
        <v>41</v>
      </c>
      <c r="C20" s="9" t="s">
        <v>41</v>
      </c>
      <c r="D20" s="9" t="s">
        <v>16</v>
      </c>
      <c r="E20" s="11">
        <v>276075</v>
      </c>
      <c r="F20" s="9" t="s">
        <v>13</v>
      </c>
      <c r="G20" s="9" t="s">
        <v>42</v>
      </c>
      <c r="H20" s="9" t="s">
        <v>181</v>
      </c>
      <c r="I20" s="11"/>
      <c r="J20" s="9"/>
    </row>
    <row r="21" spans="1:10" x14ac:dyDescent="0.25">
      <c r="A21" s="9" t="str">
        <f t="shared" si="0"/>
        <v>4400344_DVKT_CĐ17</v>
      </c>
      <c r="B21" s="9" t="s">
        <v>41</v>
      </c>
      <c r="C21" s="9" t="s">
        <v>41</v>
      </c>
      <c r="D21" s="9" t="s">
        <v>45</v>
      </c>
      <c r="E21" s="11">
        <v>594660</v>
      </c>
      <c r="F21" s="9" t="s">
        <v>13</v>
      </c>
      <c r="G21" s="9" t="s">
        <v>42</v>
      </c>
      <c r="H21" s="9" t="s">
        <v>181</v>
      </c>
      <c r="I21" s="11"/>
      <c r="J21" s="9"/>
    </row>
    <row r="22" spans="1:10" x14ac:dyDescent="0.25">
      <c r="A22" s="9" t="str">
        <f t="shared" si="0"/>
        <v>4400344_DVKT_CĐ48</v>
      </c>
      <c r="B22" s="9" t="s">
        <v>41</v>
      </c>
      <c r="C22" s="9" t="s">
        <v>41</v>
      </c>
      <c r="D22" s="9" t="s">
        <v>20</v>
      </c>
      <c r="E22" s="11">
        <v>206325</v>
      </c>
      <c r="F22" s="9" t="s">
        <v>13</v>
      </c>
      <c r="G22" s="9" t="s">
        <v>42</v>
      </c>
      <c r="H22" s="9" t="s">
        <v>181</v>
      </c>
      <c r="I22" s="11"/>
      <c r="J22" s="9"/>
    </row>
    <row r="23" spans="1:10" x14ac:dyDescent="0.25">
      <c r="A23" s="9" t="str">
        <f t="shared" si="0"/>
        <v>4400344_DVKT_CĐ50</v>
      </c>
      <c r="B23" s="9" t="s">
        <v>41</v>
      </c>
      <c r="C23" s="9" t="s">
        <v>41</v>
      </c>
      <c r="D23" s="9" t="s">
        <v>24</v>
      </c>
      <c r="E23" s="11">
        <v>5928525</v>
      </c>
      <c r="F23" s="9" t="s">
        <v>13</v>
      </c>
      <c r="G23" s="9" t="s">
        <v>42</v>
      </c>
      <c r="H23" s="9" t="s">
        <v>181</v>
      </c>
      <c r="I23" s="11"/>
      <c r="J23" s="9"/>
    </row>
    <row r="24" spans="1:10" x14ac:dyDescent="0.25">
      <c r="A24" s="9" t="str">
        <f t="shared" si="0"/>
        <v>4400344_DVKT_CĐ52</v>
      </c>
      <c r="B24" s="9" t="s">
        <v>41</v>
      </c>
      <c r="C24" s="9" t="s">
        <v>41</v>
      </c>
      <c r="D24" s="9" t="s">
        <v>47</v>
      </c>
      <c r="E24" s="11">
        <v>1321600</v>
      </c>
      <c r="F24" s="9" t="s">
        <v>13</v>
      </c>
      <c r="G24" s="9" t="s">
        <v>42</v>
      </c>
      <c r="H24" s="9" t="s">
        <v>181</v>
      </c>
      <c r="I24" s="11"/>
      <c r="J24" s="9"/>
    </row>
    <row r="25" spans="1:10" hidden="1" x14ac:dyDescent="0.25">
      <c r="A25" s="9" t="str">
        <f t="shared" si="0"/>
        <v>4400444_DVKT_CĐ01</v>
      </c>
      <c r="B25" s="9" t="s">
        <v>50</v>
      </c>
      <c r="C25" s="9" t="s">
        <v>50</v>
      </c>
      <c r="D25" s="9" t="s">
        <v>11</v>
      </c>
      <c r="E25" s="11">
        <v>60480</v>
      </c>
      <c r="F25" s="9" t="s">
        <v>13</v>
      </c>
      <c r="G25" s="9" t="s">
        <v>51</v>
      </c>
      <c r="H25" s="9" t="s">
        <v>181</v>
      </c>
      <c r="I25" s="11"/>
      <c r="J25" s="9"/>
    </row>
    <row r="26" spans="1:10" hidden="1" x14ac:dyDescent="0.25">
      <c r="A26" s="9" t="str">
        <f t="shared" si="0"/>
        <v>4400444_DVKT_CĐ04</v>
      </c>
      <c r="B26" s="9" t="s">
        <v>50</v>
      </c>
      <c r="C26" s="9" t="s">
        <v>50</v>
      </c>
      <c r="D26" s="9" t="s">
        <v>52</v>
      </c>
      <c r="E26" s="11">
        <v>46880</v>
      </c>
      <c r="F26" s="9" t="s">
        <v>13</v>
      </c>
      <c r="G26" s="9" t="s">
        <v>51</v>
      </c>
      <c r="H26" s="9" t="s">
        <v>181</v>
      </c>
      <c r="I26" s="11"/>
      <c r="J26" s="9"/>
    </row>
    <row r="27" spans="1:10" hidden="1" x14ac:dyDescent="0.25">
      <c r="A27" s="9" t="str">
        <f t="shared" si="0"/>
        <v>4400444_DVKT_CĐ08</v>
      </c>
      <c r="B27" s="9" t="s">
        <v>50</v>
      </c>
      <c r="C27" s="9" t="s">
        <v>50</v>
      </c>
      <c r="D27" s="9" t="s">
        <v>43</v>
      </c>
      <c r="E27" s="11">
        <v>400140</v>
      </c>
      <c r="F27" s="9" t="s">
        <v>13</v>
      </c>
      <c r="G27" s="9" t="s">
        <v>51</v>
      </c>
      <c r="H27" s="9" t="s">
        <v>181</v>
      </c>
      <c r="I27" s="11"/>
      <c r="J27" s="9"/>
    </row>
    <row r="28" spans="1:10" hidden="1" x14ac:dyDescent="0.25">
      <c r="A28" s="9" t="str">
        <f t="shared" si="0"/>
        <v>4400444_DVKT_CĐ08.1</v>
      </c>
      <c r="B28" s="9" t="s">
        <v>50</v>
      </c>
      <c r="C28" s="9" t="s">
        <v>50</v>
      </c>
      <c r="D28" s="9" t="s">
        <v>34</v>
      </c>
      <c r="E28" s="11">
        <v>210600</v>
      </c>
      <c r="F28" s="9" t="s">
        <v>13</v>
      </c>
      <c r="G28" s="9" t="s">
        <v>51</v>
      </c>
      <c r="H28" s="9" t="s">
        <v>181</v>
      </c>
      <c r="I28" s="11"/>
      <c r="J28" s="9"/>
    </row>
    <row r="29" spans="1:10" hidden="1" x14ac:dyDescent="0.25">
      <c r="A29" s="9" t="str">
        <f t="shared" si="0"/>
        <v>4400444_DVKT_CĐ10</v>
      </c>
      <c r="B29" s="9" t="s">
        <v>50</v>
      </c>
      <c r="C29" s="9" t="s">
        <v>50</v>
      </c>
      <c r="D29" s="9" t="s">
        <v>16</v>
      </c>
      <c r="E29" s="11">
        <v>36000</v>
      </c>
      <c r="F29" s="9" t="s">
        <v>13</v>
      </c>
      <c r="G29" s="9" t="s">
        <v>51</v>
      </c>
      <c r="H29" s="9" t="s">
        <v>181</v>
      </c>
      <c r="I29" s="11"/>
      <c r="J29" s="9"/>
    </row>
    <row r="30" spans="1:10" hidden="1" x14ac:dyDescent="0.25">
      <c r="A30" s="9" t="str">
        <f t="shared" si="0"/>
        <v>4400444_DVKT_CĐ11</v>
      </c>
      <c r="B30" s="9" t="s">
        <v>50</v>
      </c>
      <c r="C30" s="9" t="s">
        <v>50</v>
      </c>
      <c r="D30" s="9" t="s">
        <v>36</v>
      </c>
      <c r="E30" s="11">
        <v>1706000</v>
      </c>
      <c r="F30" s="9" t="s">
        <v>13</v>
      </c>
      <c r="G30" s="9" t="s">
        <v>51</v>
      </c>
      <c r="H30" s="9" t="s">
        <v>181</v>
      </c>
      <c r="I30" s="11"/>
      <c r="J30" s="9"/>
    </row>
    <row r="31" spans="1:10" hidden="1" x14ac:dyDescent="0.25">
      <c r="A31" s="9" t="str">
        <f t="shared" si="0"/>
        <v>4400444_DVKT_CĐ48</v>
      </c>
      <c r="B31" s="9" t="s">
        <v>50</v>
      </c>
      <c r="C31" s="9" t="s">
        <v>50</v>
      </c>
      <c r="D31" s="9" t="s">
        <v>20</v>
      </c>
      <c r="E31" s="11">
        <v>25200</v>
      </c>
      <c r="F31" s="9" t="s">
        <v>13</v>
      </c>
      <c r="G31" s="9" t="s">
        <v>51</v>
      </c>
      <c r="H31" s="9" t="s">
        <v>181</v>
      </c>
      <c r="I31" s="11"/>
      <c r="J31" s="9"/>
    </row>
    <row r="32" spans="1:10" hidden="1" x14ac:dyDescent="0.25">
      <c r="A32" s="9" t="str">
        <f t="shared" si="0"/>
        <v>4400444_DVKT_CĐ50</v>
      </c>
      <c r="B32" s="9" t="s">
        <v>50</v>
      </c>
      <c r="C32" s="9" t="s">
        <v>50</v>
      </c>
      <c r="D32" s="9" t="s">
        <v>24</v>
      </c>
      <c r="E32" s="11">
        <v>501750</v>
      </c>
      <c r="F32" s="9" t="s">
        <v>13</v>
      </c>
      <c r="G32" s="9" t="s">
        <v>51</v>
      </c>
      <c r="H32" s="9" t="s">
        <v>181</v>
      </c>
      <c r="I32" s="11"/>
      <c r="J32" s="9"/>
    </row>
    <row r="33" spans="1:10" hidden="1" x14ac:dyDescent="0.25">
      <c r="A33" s="9" t="str">
        <f t="shared" si="0"/>
        <v>4400444_DVKT_CĐ52</v>
      </c>
      <c r="B33" s="9" t="s">
        <v>50</v>
      </c>
      <c r="C33" s="9" t="s">
        <v>50</v>
      </c>
      <c r="D33" s="9" t="s">
        <v>47</v>
      </c>
      <c r="E33" s="11">
        <v>512000</v>
      </c>
      <c r="F33" s="9" t="s">
        <v>13</v>
      </c>
      <c r="G33" s="9" t="s">
        <v>51</v>
      </c>
      <c r="H33" s="9" t="s">
        <v>181</v>
      </c>
      <c r="I33" s="11"/>
      <c r="J33" s="9"/>
    </row>
    <row r="34" spans="1:10" hidden="1" x14ac:dyDescent="0.25">
      <c r="A34" s="9" t="str">
        <f t="shared" si="0"/>
        <v>4400444_DVKT_CĐ64_44004</v>
      </c>
      <c r="B34" s="9" t="s">
        <v>50</v>
      </c>
      <c r="C34" s="9" t="s">
        <v>50</v>
      </c>
      <c r="D34" s="9" t="s">
        <v>58</v>
      </c>
      <c r="E34" s="11">
        <v>0</v>
      </c>
      <c r="F34" s="9" t="s">
        <v>13</v>
      </c>
      <c r="G34" s="9" t="s">
        <v>51</v>
      </c>
      <c r="H34" s="9" t="s">
        <v>181</v>
      </c>
      <c r="I34" s="11"/>
      <c r="J34" s="9"/>
    </row>
    <row r="35" spans="1:10" hidden="1" x14ac:dyDescent="0.25">
      <c r="A35" s="9" t="str">
        <f t="shared" si="0"/>
        <v>4400544_DVKT_CĐ01</v>
      </c>
      <c r="B35" s="9" t="s">
        <v>59</v>
      </c>
      <c r="C35" s="9" t="s">
        <v>59</v>
      </c>
      <c r="D35" s="9" t="s">
        <v>11</v>
      </c>
      <c r="E35" s="11">
        <v>279900</v>
      </c>
      <c r="F35" s="9" t="s">
        <v>13</v>
      </c>
      <c r="G35" s="9" t="s">
        <v>182</v>
      </c>
      <c r="H35" s="9" t="s">
        <v>181</v>
      </c>
      <c r="I35" s="11"/>
      <c r="J35" s="9"/>
    </row>
    <row r="36" spans="1:10" hidden="1" x14ac:dyDescent="0.25">
      <c r="A36" s="9" t="str">
        <f t="shared" si="0"/>
        <v>4400544_DVKT_CĐ02</v>
      </c>
      <c r="B36" s="9" t="s">
        <v>59</v>
      </c>
      <c r="C36" s="9" t="s">
        <v>59</v>
      </c>
      <c r="D36" s="9" t="s">
        <v>61</v>
      </c>
      <c r="E36" s="11">
        <v>46880</v>
      </c>
      <c r="F36" s="9" t="s">
        <v>13</v>
      </c>
      <c r="G36" s="9" t="s">
        <v>182</v>
      </c>
      <c r="H36" s="9" t="s">
        <v>181</v>
      </c>
      <c r="I36" s="11"/>
      <c r="J36" s="9"/>
    </row>
    <row r="37" spans="1:10" hidden="1" x14ac:dyDescent="0.25">
      <c r="A37" s="9" t="str">
        <f t="shared" si="0"/>
        <v>4400544_DVKT_CĐ03</v>
      </c>
      <c r="B37" s="9" t="s">
        <v>59</v>
      </c>
      <c r="C37" s="9" t="s">
        <v>59</v>
      </c>
      <c r="D37" s="9" t="s">
        <v>32</v>
      </c>
      <c r="E37" s="11">
        <v>14100</v>
      </c>
      <c r="F37" s="9" t="s">
        <v>13</v>
      </c>
      <c r="G37" s="9" t="s">
        <v>182</v>
      </c>
      <c r="H37" s="9" t="s">
        <v>181</v>
      </c>
      <c r="I37" s="11"/>
      <c r="J37" s="9"/>
    </row>
    <row r="38" spans="1:10" hidden="1" x14ac:dyDescent="0.25">
      <c r="A38" s="9" t="str">
        <f t="shared" si="0"/>
        <v>4400544_DVKT_CĐ05</v>
      </c>
      <c r="B38" s="9" t="s">
        <v>59</v>
      </c>
      <c r="C38" s="9" t="s">
        <v>59</v>
      </c>
      <c r="D38" s="9" t="s">
        <v>63</v>
      </c>
      <c r="E38" s="11">
        <v>834394</v>
      </c>
      <c r="F38" s="9" t="s">
        <v>13</v>
      </c>
      <c r="G38" s="9" t="s">
        <v>182</v>
      </c>
      <c r="H38" s="9" t="s">
        <v>181</v>
      </c>
      <c r="I38" s="11"/>
      <c r="J38" s="9"/>
    </row>
    <row r="39" spans="1:10" hidden="1" x14ac:dyDescent="0.25">
      <c r="A39" s="9" t="str">
        <f t="shared" si="0"/>
        <v>4400544_DVKT_CĐ08</v>
      </c>
      <c r="B39" s="9" t="s">
        <v>59</v>
      </c>
      <c r="C39" s="9" t="s">
        <v>59</v>
      </c>
      <c r="D39" s="9" t="s">
        <v>43</v>
      </c>
      <c r="E39" s="11">
        <v>210600</v>
      </c>
      <c r="F39" s="9" t="s">
        <v>13</v>
      </c>
      <c r="G39" s="9" t="s">
        <v>182</v>
      </c>
      <c r="H39" s="9" t="s">
        <v>181</v>
      </c>
      <c r="I39" s="11"/>
      <c r="J39" s="9"/>
    </row>
    <row r="40" spans="1:10" hidden="1" x14ac:dyDescent="0.25">
      <c r="A40" s="9" t="str">
        <f t="shared" si="0"/>
        <v>4400544_DVKT_CĐ08.1</v>
      </c>
      <c r="B40" s="9" t="s">
        <v>59</v>
      </c>
      <c r="C40" s="9" t="s">
        <v>59</v>
      </c>
      <c r="D40" s="9" t="s">
        <v>34</v>
      </c>
      <c r="E40" s="11">
        <v>484380</v>
      </c>
      <c r="F40" s="9" t="s">
        <v>13</v>
      </c>
      <c r="G40" s="9" t="s">
        <v>182</v>
      </c>
      <c r="H40" s="9" t="s">
        <v>181</v>
      </c>
      <c r="I40" s="11"/>
      <c r="J40" s="9"/>
    </row>
    <row r="41" spans="1:10" hidden="1" x14ac:dyDescent="0.25">
      <c r="A41" s="9" t="str">
        <f t="shared" si="0"/>
        <v>4400544_DVKT_CĐ10</v>
      </c>
      <c r="B41" s="9" t="s">
        <v>59</v>
      </c>
      <c r="C41" s="9" t="s">
        <v>59</v>
      </c>
      <c r="D41" s="9" t="s">
        <v>16</v>
      </c>
      <c r="E41" s="11">
        <v>148764</v>
      </c>
      <c r="F41" s="9" t="s">
        <v>13</v>
      </c>
      <c r="G41" s="9" t="s">
        <v>182</v>
      </c>
      <c r="H41" s="9" t="s">
        <v>181</v>
      </c>
      <c r="I41" s="11"/>
      <c r="J41" s="9"/>
    </row>
    <row r="42" spans="1:10" hidden="1" x14ac:dyDescent="0.25">
      <c r="A42" s="9" t="str">
        <f t="shared" si="0"/>
        <v>4400544_DVKT_CĐ11</v>
      </c>
      <c r="B42" s="9" t="s">
        <v>59</v>
      </c>
      <c r="C42" s="9" t="s">
        <v>59</v>
      </c>
      <c r="D42" s="9" t="s">
        <v>36</v>
      </c>
      <c r="E42" s="11">
        <v>157200</v>
      </c>
      <c r="F42" s="9" t="s">
        <v>13</v>
      </c>
      <c r="G42" s="9" t="s">
        <v>182</v>
      </c>
      <c r="H42" s="9" t="s">
        <v>181</v>
      </c>
      <c r="I42" s="11"/>
      <c r="J42" s="9"/>
    </row>
    <row r="43" spans="1:10" hidden="1" x14ac:dyDescent="0.25">
      <c r="A43" s="9" t="str">
        <f t="shared" si="0"/>
        <v>4400544_DVKT_CĐ14</v>
      </c>
      <c r="B43" s="9" t="s">
        <v>59</v>
      </c>
      <c r="C43" s="9" t="s">
        <v>59</v>
      </c>
      <c r="D43" s="9" t="s">
        <v>183</v>
      </c>
      <c r="E43" s="11">
        <v>144200</v>
      </c>
      <c r="F43" s="9" t="s">
        <v>13</v>
      </c>
      <c r="G43" s="9" t="s">
        <v>182</v>
      </c>
      <c r="H43" s="9" t="s">
        <v>181</v>
      </c>
      <c r="I43" s="11"/>
      <c r="J43" s="9"/>
    </row>
    <row r="44" spans="1:10" hidden="1" x14ac:dyDescent="0.25">
      <c r="A44" s="9" t="str">
        <f t="shared" si="0"/>
        <v>4400544_DVKT_CĐ15</v>
      </c>
      <c r="B44" s="9" t="s">
        <v>59</v>
      </c>
      <c r="C44" s="9" t="s">
        <v>59</v>
      </c>
      <c r="D44" s="9" t="s">
        <v>54</v>
      </c>
      <c r="E44" s="11">
        <v>367710</v>
      </c>
      <c r="F44" s="9" t="s">
        <v>13</v>
      </c>
      <c r="G44" s="9" t="s">
        <v>182</v>
      </c>
      <c r="H44" s="9" t="s">
        <v>181</v>
      </c>
      <c r="I44" s="11"/>
      <c r="J44" s="9"/>
    </row>
    <row r="45" spans="1:10" hidden="1" x14ac:dyDescent="0.25">
      <c r="A45" s="9" t="str">
        <f t="shared" si="0"/>
        <v>4400544_DVKT_CĐ19</v>
      </c>
      <c r="B45" s="9" t="s">
        <v>59</v>
      </c>
      <c r="C45" s="9" t="s">
        <v>59</v>
      </c>
      <c r="D45" s="9" t="s">
        <v>184</v>
      </c>
      <c r="E45" s="11">
        <v>89700</v>
      </c>
      <c r="F45" s="9" t="s">
        <v>13</v>
      </c>
      <c r="G45" s="9" t="s">
        <v>182</v>
      </c>
      <c r="H45" s="9" t="s">
        <v>181</v>
      </c>
      <c r="I45" s="11"/>
      <c r="J45" s="9"/>
    </row>
    <row r="46" spans="1:10" hidden="1" x14ac:dyDescent="0.25">
      <c r="A46" s="9" t="str">
        <f t="shared" si="0"/>
        <v>4400544_DVKT_CĐ36</v>
      </c>
      <c r="B46" s="9" t="s">
        <v>59</v>
      </c>
      <c r="C46" s="9" t="s">
        <v>59</v>
      </c>
      <c r="D46" s="9" t="s">
        <v>185</v>
      </c>
      <c r="E46" s="11">
        <v>8208285</v>
      </c>
      <c r="F46" s="9" t="s">
        <v>13</v>
      </c>
      <c r="G46" s="9" t="s">
        <v>182</v>
      </c>
      <c r="H46" s="9" t="s">
        <v>181</v>
      </c>
      <c r="I46" s="11"/>
      <c r="J46" s="9"/>
    </row>
    <row r="47" spans="1:10" hidden="1" x14ac:dyDescent="0.25">
      <c r="A47" s="9" t="str">
        <f t="shared" si="0"/>
        <v>4400544_DVKT_CĐ46</v>
      </c>
      <c r="B47" s="9" t="s">
        <v>59</v>
      </c>
      <c r="C47" s="9" t="s">
        <v>59</v>
      </c>
      <c r="D47" s="9" t="s">
        <v>70</v>
      </c>
      <c r="E47" s="11">
        <v>207760</v>
      </c>
      <c r="F47" s="9" t="s">
        <v>13</v>
      </c>
      <c r="G47" s="9" t="s">
        <v>182</v>
      </c>
      <c r="H47" s="9" t="s">
        <v>181</v>
      </c>
      <c r="I47" s="11"/>
      <c r="J47" s="9"/>
    </row>
    <row r="48" spans="1:10" hidden="1" x14ac:dyDescent="0.25">
      <c r="A48" s="9" t="str">
        <f t="shared" si="0"/>
        <v>4400544_DVKT_CĐ50</v>
      </c>
      <c r="B48" s="9" t="s">
        <v>59</v>
      </c>
      <c r="C48" s="9" t="s">
        <v>59</v>
      </c>
      <c r="D48" s="9" t="s">
        <v>24</v>
      </c>
      <c r="E48" s="11">
        <v>182160</v>
      </c>
      <c r="F48" s="9" t="s">
        <v>13</v>
      </c>
      <c r="G48" s="9" t="s">
        <v>182</v>
      </c>
      <c r="H48" s="9" t="s">
        <v>181</v>
      </c>
      <c r="I48" s="11"/>
      <c r="J48" s="9"/>
    </row>
    <row r="49" spans="1:10" hidden="1" x14ac:dyDescent="0.25">
      <c r="A49" s="9" t="str">
        <f t="shared" si="0"/>
        <v>4400544_DVKT_CĐ52</v>
      </c>
      <c r="B49" s="9" t="s">
        <v>59</v>
      </c>
      <c r="C49" s="9" t="s">
        <v>59</v>
      </c>
      <c r="D49" s="9" t="s">
        <v>47</v>
      </c>
      <c r="E49" s="11">
        <v>1521480</v>
      </c>
      <c r="F49" s="9" t="s">
        <v>13</v>
      </c>
      <c r="G49" s="9" t="s">
        <v>182</v>
      </c>
      <c r="H49" s="9" t="s">
        <v>181</v>
      </c>
      <c r="I49" s="11"/>
      <c r="J49" s="9"/>
    </row>
    <row r="50" spans="1:10" hidden="1" x14ac:dyDescent="0.25">
      <c r="A50" s="9" t="str">
        <f t="shared" si="0"/>
        <v>4400544_DVKT_CĐ55</v>
      </c>
      <c r="B50" s="9" t="s">
        <v>59</v>
      </c>
      <c r="C50" s="9" t="s">
        <v>59</v>
      </c>
      <c r="D50" s="9" t="s">
        <v>72</v>
      </c>
      <c r="E50" s="11">
        <v>105800</v>
      </c>
      <c r="F50" s="9" t="s">
        <v>13</v>
      </c>
      <c r="G50" s="9" t="s">
        <v>182</v>
      </c>
      <c r="H50" s="9" t="s">
        <v>181</v>
      </c>
      <c r="I50" s="11"/>
      <c r="J50" s="9"/>
    </row>
    <row r="51" spans="1:10" hidden="1" x14ac:dyDescent="0.25">
      <c r="A51" s="9" t="str">
        <f t="shared" si="0"/>
        <v>4400544_DVKT_CĐ56</v>
      </c>
      <c r="B51" s="9" t="s">
        <v>59</v>
      </c>
      <c r="C51" s="9" t="s">
        <v>59</v>
      </c>
      <c r="D51" s="9" t="s">
        <v>74</v>
      </c>
      <c r="E51" s="11">
        <v>4479530</v>
      </c>
      <c r="F51" s="9" t="s">
        <v>13</v>
      </c>
      <c r="G51" s="9" t="s">
        <v>182</v>
      </c>
      <c r="H51" s="9" t="s">
        <v>181</v>
      </c>
      <c r="I51" s="11"/>
      <c r="J51" s="9"/>
    </row>
    <row r="52" spans="1:10" hidden="1" x14ac:dyDescent="0.25">
      <c r="A52" s="9" t="str">
        <f t="shared" si="0"/>
        <v>4400544_DVKT_CĐ64_44005</v>
      </c>
      <c r="B52" s="9" t="s">
        <v>59</v>
      </c>
      <c r="C52" s="9" t="s">
        <v>59</v>
      </c>
      <c r="D52" s="9" t="s">
        <v>78</v>
      </c>
      <c r="E52" s="11">
        <v>38460</v>
      </c>
      <c r="F52" s="9" t="s">
        <v>13</v>
      </c>
      <c r="G52" s="9" t="s">
        <v>182</v>
      </c>
      <c r="H52" s="9" t="s">
        <v>181</v>
      </c>
      <c r="I52" s="11"/>
      <c r="J52" s="9"/>
    </row>
    <row r="53" spans="1:10" hidden="1" x14ac:dyDescent="0.25">
      <c r="A53" s="9" t="str">
        <f t="shared" si="0"/>
        <v>4400544_THUOC_CĐ05</v>
      </c>
      <c r="B53" s="9" t="s">
        <v>59</v>
      </c>
      <c r="C53" s="9" t="s">
        <v>59</v>
      </c>
      <c r="D53" s="9" t="s">
        <v>28</v>
      </c>
      <c r="E53" s="11">
        <v>10272306</v>
      </c>
      <c r="F53" s="9" t="s">
        <v>13</v>
      </c>
      <c r="G53" s="9" t="s">
        <v>182</v>
      </c>
      <c r="H53" s="9" t="s">
        <v>181</v>
      </c>
      <c r="I53" s="11"/>
      <c r="J53" s="9"/>
    </row>
    <row r="54" spans="1:10" hidden="1" x14ac:dyDescent="0.25">
      <c r="A54" s="9" t="str">
        <f t="shared" si="0"/>
        <v>4400644_DVKT_CĐ01</v>
      </c>
      <c r="B54" s="9" t="s">
        <v>83</v>
      </c>
      <c r="C54" s="9" t="s">
        <v>83</v>
      </c>
      <c r="D54" s="9" t="s">
        <v>11</v>
      </c>
      <c r="E54" s="11">
        <v>60480</v>
      </c>
      <c r="F54" s="9" t="s">
        <v>13</v>
      </c>
      <c r="G54" s="9" t="s">
        <v>84</v>
      </c>
      <c r="H54" s="9" t="s">
        <v>181</v>
      </c>
      <c r="I54" s="11"/>
      <c r="J54" s="9"/>
    </row>
    <row r="55" spans="1:10" hidden="1" x14ac:dyDescent="0.25">
      <c r="A55" s="9" t="str">
        <f t="shared" si="0"/>
        <v>4400644_DVKT_CĐ04</v>
      </c>
      <c r="B55" s="9" t="s">
        <v>83</v>
      </c>
      <c r="C55" s="9" t="s">
        <v>83</v>
      </c>
      <c r="D55" s="9" t="s">
        <v>52</v>
      </c>
      <c r="E55" s="11">
        <v>105480</v>
      </c>
      <c r="F55" s="9" t="s">
        <v>13</v>
      </c>
      <c r="G55" s="9" t="s">
        <v>84</v>
      </c>
      <c r="H55" s="9" t="s">
        <v>181</v>
      </c>
      <c r="I55" s="11"/>
      <c r="J55" s="9"/>
    </row>
    <row r="56" spans="1:10" hidden="1" x14ac:dyDescent="0.25">
      <c r="A56" s="9" t="str">
        <f t="shared" si="0"/>
        <v>4400644_DVKT_CĐ05</v>
      </c>
      <c r="B56" s="9" t="s">
        <v>83</v>
      </c>
      <c r="C56" s="9" t="s">
        <v>83</v>
      </c>
      <c r="D56" s="9" t="s">
        <v>63</v>
      </c>
      <c r="E56" s="11">
        <v>1233000</v>
      </c>
      <c r="F56" s="9" t="s">
        <v>13</v>
      </c>
      <c r="G56" s="9" t="s">
        <v>84</v>
      </c>
      <c r="H56" s="9" t="s">
        <v>181</v>
      </c>
      <c r="I56" s="11"/>
      <c r="J56" s="9"/>
    </row>
    <row r="57" spans="1:10" hidden="1" x14ac:dyDescent="0.25">
      <c r="A57" s="9" t="str">
        <f t="shared" si="0"/>
        <v>4400644_DVKT_CĐ08.1</v>
      </c>
      <c r="B57" s="9" t="s">
        <v>83</v>
      </c>
      <c r="C57" s="9" t="s">
        <v>83</v>
      </c>
      <c r="D57" s="9" t="s">
        <v>34</v>
      </c>
      <c r="E57" s="11">
        <v>105300</v>
      </c>
      <c r="F57" s="9" t="s">
        <v>13</v>
      </c>
      <c r="G57" s="9" t="s">
        <v>84</v>
      </c>
      <c r="H57" s="9" t="s">
        <v>181</v>
      </c>
      <c r="I57" s="11"/>
      <c r="J57" s="9"/>
    </row>
    <row r="58" spans="1:10" hidden="1" x14ac:dyDescent="0.25">
      <c r="A58" s="9" t="str">
        <f t="shared" si="0"/>
        <v>4400644_DVKT_CĐ10</v>
      </c>
      <c r="B58" s="9" t="s">
        <v>83</v>
      </c>
      <c r="C58" s="9" t="s">
        <v>83</v>
      </c>
      <c r="D58" s="9" t="s">
        <v>16</v>
      </c>
      <c r="E58" s="11">
        <v>211500</v>
      </c>
      <c r="F58" s="9" t="s">
        <v>13</v>
      </c>
      <c r="G58" s="9" t="s">
        <v>84</v>
      </c>
      <c r="H58" s="9" t="s">
        <v>181</v>
      </c>
      <c r="I58" s="11"/>
      <c r="J58" s="9"/>
    </row>
    <row r="59" spans="1:10" hidden="1" x14ac:dyDescent="0.25">
      <c r="A59" s="9" t="str">
        <f t="shared" si="0"/>
        <v>4400644_DVKT_CĐ43</v>
      </c>
      <c r="B59" s="9" t="s">
        <v>83</v>
      </c>
      <c r="C59" s="9" t="s">
        <v>83</v>
      </c>
      <c r="D59" s="9" t="s">
        <v>68</v>
      </c>
      <c r="E59" s="11">
        <v>45000</v>
      </c>
      <c r="F59" s="9" t="s">
        <v>13</v>
      </c>
      <c r="G59" s="9" t="s">
        <v>84</v>
      </c>
      <c r="H59" s="9" t="s">
        <v>181</v>
      </c>
      <c r="I59" s="11"/>
      <c r="J59" s="9"/>
    </row>
    <row r="60" spans="1:10" hidden="1" x14ac:dyDescent="0.25">
      <c r="A60" s="9" t="str">
        <f t="shared" si="0"/>
        <v>4400644_DVKT_CĐ48</v>
      </c>
      <c r="B60" s="9" t="s">
        <v>83</v>
      </c>
      <c r="C60" s="9" t="s">
        <v>83</v>
      </c>
      <c r="D60" s="9" t="s">
        <v>20</v>
      </c>
      <c r="E60" s="11">
        <v>195300</v>
      </c>
      <c r="F60" s="9" t="s">
        <v>13</v>
      </c>
      <c r="G60" s="9" t="s">
        <v>84</v>
      </c>
      <c r="H60" s="9" t="s">
        <v>181</v>
      </c>
      <c r="I60" s="11"/>
      <c r="J60" s="9"/>
    </row>
    <row r="61" spans="1:10" hidden="1" x14ac:dyDescent="0.25">
      <c r="A61" s="9" t="str">
        <f t="shared" si="0"/>
        <v>4400644_DVKT_CĐ50</v>
      </c>
      <c r="B61" s="9" t="s">
        <v>83</v>
      </c>
      <c r="C61" s="9" t="s">
        <v>83</v>
      </c>
      <c r="D61" s="9" t="s">
        <v>24</v>
      </c>
      <c r="E61" s="11">
        <v>6135075</v>
      </c>
      <c r="F61" s="9" t="s">
        <v>13</v>
      </c>
      <c r="G61" s="9" t="s">
        <v>84</v>
      </c>
      <c r="H61" s="9" t="s">
        <v>181</v>
      </c>
      <c r="I61" s="11"/>
      <c r="J61" s="9"/>
    </row>
    <row r="62" spans="1:10" hidden="1" x14ac:dyDescent="0.25">
      <c r="A62" s="9" t="str">
        <f t="shared" si="0"/>
        <v>4400644_DVKT_CĐ64_44006</v>
      </c>
      <c r="B62" s="9" t="s">
        <v>83</v>
      </c>
      <c r="C62" s="9" t="s">
        <v>83</v>
      </c>
      <c r="D62" s="9" t="s">
        <v>85</v>
      </c>
      <c r="E62" s="11">
        <v>133020</v>
      </c>
      <c r="F62" s="9" t="s">
        <v>13</v>
      </c>
      <c r="G62" s="9" t="s">
        <v>84</v>
      </c>
      <c r="H62" s="9" t="s">
        <v>181</v>
      </c>
      <c r="I62" s="11"/>
      <c r="J62" s="9"/>
    </row>
    <row r="63" spans="1:10" hidden="1" x14ac:dyDescent="0.25">
      <c r="A63" s="9" t="str">
        <f t="shared" si="0"/>
        <v>4400744_DVKT_CĐ01</v>
      </c>
      <c r="B63" s="9" t="s">
        <v>86</v>
      </c>
      <c r="C63" s="9" t="s">
        <v>86</v>
      </c>
      <c r="D63" s="9" t="s">
        <v>11</v>
      </c>
      <c r="E63" s="11">
        <v>151560</v>
      </c>
      <c r="F63" s="9" t="s">
        <v>13</v>
      </c>
      <c r="G63" s="9" t="s">
        <v>87</v>
      </c>
      <c r="H63" s="9" t="s">
        <v>181</v>
      </c>
      <c r="I63" s="11"/>
      <c r="J63" s="9"/>
    </row>
    <row r="64" spans="1:10" hidden="1" x14ac:dyDescent="0.25">
      <c r="A64" s="9" t="str">
        <f t="shared" si="0"/>
        <v>4400744_DVKT_CĐ08</v>
      </c>
      <c r="B64" s="9" t="s">
        <v>86</v>
      </c>
      <c r="C64" s="9" t="s">
        <v>86</v>
      </c>
      <c r="D64" s="9" t="s">
        <v>43</v>
      </c>
      <c r="E64" s="11">
        <v>189540</v>
      </c>
      <c r="F64" s="9" t="s">
        <v>13</v>
      </c>
      <c r="G64" s="9" t="s">
        <v>87</v>
      </c>
      <c r="H64" s="9" t="s">
        <v>181</v>
      </c>
      <c r="I64" s="11"/>
      <c r="J64" s="9"/>
    </row>
    <row r="65" spans="1:10" hidden="1" x14ac:dyDescent="0.25">
      <c r="A65" s="9" t="str">
        <f t="shared" si="0"/>
        <v>4400744_DVKT_CĐ08.1</v>
      </c>
      <c r="B65" s="9" t="s">
        <v>86</v>
      </c>
      <c r="C65" s="9" t="s">
        <v>86</v>
      </c>
      <c r="D65" s="9" t="s">
        <v>34</v>
      </c>
      <c r="E65" s="11">
        <v>315900</v>
      </c>
      <c r="F65" s="9" t="s">
        <v>13</v>
      </c>
      <c r="G65" s="9" t="s">
        <v>87</v>
      </c>
      <c r="H65" s="9" t="s">
        <v>181</v>
      </c>
      <c r="I65" s="11"/>
      <c r="J65" s="9"/>
    </row>
    <row r="66" spans="1:10" hidden="1" x14ac:dyDescent="0.25">
      <c r="A66" s="9" t="str">
        <f t="shared" si="0"/>
        <v>4400744_DVKT_CĐ48</v>
      </c>
      <c r="B66" s="9" t="s">
        <v>86</v>
      </c>
      <c r="C66" s="9" t="s">
        <v>86</v>
      </c>
      <c r="D66" s="9" t="s">
        <v>20</v>
      </c>
      <c r="E66" s="11">
        <v>163800</v>
      </c>
      <c r="F66" s="9" t="s">
        <v>13</v>
      </c>
      <c r="G66" s="9" t="s">
        <v>87</v>
      </c>
      <c r="H66" s="9" t="s">
        <v>181</v>
      </c>
      <c r="I66" s="11"/>
      <c r="J66" s="9"/>
    </row>
    <row r="67" spans="1:10" hidden="1" x14ac:dyDescent="0.25">
      <c r="A67" s="9" t="str">
        <f t="shared" ref="A67:A130" si="1">B67&amp;D67</f>
        <v>4400744_DVKT_CĐ50</v>
      </c>
      <c r="B67" s="9" t="s">
        <v>86</v>
      </c>
      <c r="C67" s="9" t="s">
        <v>86</v>
      </c>
      <c r="D67" s="9" t="s">
        <v>24</v>
      </c>
      <c r="E67" s="11">
        <v>1311750</v>
      </c>
      <c r="F67" s="9" t="s">
        <v>13</v>
      </c>
      <c r="G67" s="9" t="s">
        <v>87</v>
      </c>
      <c r="H67" s="9" t="s">
        <v>181</v>
      </c>
      <c r="I67" s="11"/>
      <c r="J67" s="9"/>
    </row>
    <row r="68" spans="1:10" hidden="1" x14ac:dyDescent="0.25">
      <c r="A68" s="9" t="str">
        <f t="shared" si="1"/>
        <v>4400844_DVKT_CĐ05</v>
      </c>
      <c r="B68" s="9" t="s">
        <v>89</v>
      </c>
      <c r="C68" s="9" t="s">
        <v>89</v>
      </c>
      <c r="D68" s="9" t="s">
        <v>63</v>
      </c>
      <c r="E68" s="11">
        <v>81000</v>
      </c>
      <c r="F68" s="9" t="s">
        <v>13</v>
      </c>
      <c r="G68" s="9" t="s">
        <v>182</v>
      </c>
      <c r="H68" s="9" t="s">
        <v>181</v>
      </c>
      <c r="I68" s="11"/>
      <c r="J68" s="9"/>
    </row>
    <row r="69" spans="1:10" hidden="1" x14ac:dyDescent="0.25">
      <c r="A69" s="9" t="str">
        <f t="shared" si="1"/>
        <v>4400844_DVKT_CĐ08</v>
      </c>
      <c r="B69" s="9" t="s">
        <v>89</v>
      </c>
      <c r="C69" s="9" t="s">
        <v>89</v>
      </c>
      <c r="D69" s="9" t="s">
        <v>43</v>
      </c>
      <c r="E69" s="11">
        <v>294840</v>
      </c>
      <c r="F69" s="9" t="s">
        <v>13</v>
      </c>
      <c r="G69" s="9" t="s">
        <v>182</v>
      </c>
      <c r="H69" s="9" t="s">
        <v>181</v>
      </c>
      <c r="I69" s="11"/>
      <c r="J69" s="9"/>
    </row>
    <row r="70" spans="1:10" hidden="1" x14ac:dyDescent="0.25">
      <c r="A70" s="9" t="str">
        <f t="shared" si="1"/>
        <v>4400844_DVKT_CĐ08.1</v>
      </c>
      <c r="B70" s="9" t="s">
        <v>89</v>
      </c>
      <c r="C70" s="9" t="s">
        <v>89</v>
      </c>
      <c r="D70" s="9" t="s">
        <v>34</v>
      </c>
      <c r="E70" s="11">
        <v>289575</v>
      </c>
      <c r="F70" s="9" t="s">
        <v>13</v>
      </c>
      <c r="G70" s="9" t="s">
        <v>182</v>
      </c>
      <c r="H70" s="9" t="s">
        <v>181</v>
      </c>
      <c r="I70" s="11"/>
      <c r="J70" s="9"/>
    </row>
    <row r="71" spans="1:10" hidden="1" x14ac:dyDescent="0.25">
      <c r="A71" s="9" t="str">
        <f t="shared" si="1"/>
        <v>4400844_DVKT_CĐ10</v>
      </c>
      <c r="B71" s="9" t="s">
        <v>89</v>
      </c>
      <c r="C71" s="9" t="s">
        <v>89</v>
      </c>
      <c r="D71" s="9" t="s">
        <v>16</v>
      </c>
      <c r="E71" s="11">
        <v>207000</v>
      </c>
      <c r="F71" s="9" t="s">
        <v>13</v>
      </c>
      <c r="G71" s="9" t="s">
        <v>182</v>
      </c>
      <c r="H71" s="9" t="s">
        <v>181</v>
      </c>
      <c r="I71" s="11"/>
      <c r="J71" s="9"/>
    </row>
    <row r="72" spans="1:10" hidden="1" x14ac:dyDescent="0.25">
      <c r="A72" s="9" t="str">
        <f t="shared" si="1"/>
        <v>4400844_DVKT_CĐ34</v>
      </c>
      <c r="B72" s="9" t="s">
        <v>89</v>
      </c>
      <c r="C72" s="9" t="s">
        <v>89</v>
      </c>
      <c r="D72" s="9" t="s">
        <v>56</v>
      </c>
      <c r="E72" s="11">
        <v>337900</v>
      </c>
      <c r="F72" s="9" t="s">
        <v>13</v>
      </c>
      <c r="G72" s="9" t="s">
        <v>182</v>
      </c>
      <c r="H72" s="9" t="s">
        <v>181</v>
      </c>
      <c r="I72" s="11"/>
      <c r="J72" s="9"/>
    </row>
    <row r="73" spans="1:10" hidden="1" x14ac:dyDescent="0.25">
      <c r="A73" s="9" t="str">
        <f t="shared" si="1"/>
        <v>4400844_DVKT_CĐ38</v>
      </c>
      <c r="B73" s="9" t="s">
        <v>89</v>
      </c>
      <c r="C73" s="9" t="s">
        <v>89</v>
      </c>
      <c r="D73" s="9" t="s">
        <v>186</v>
      </c>
      <c r="E73" s="11">
        <v>55000</v>
      </c>
      <c r="F73" s="9" t="s">
        <v>13</v>
      </c>
      <c r="G73" s="9" t="s">
        <v>182</v>
      </c>
      <c r="H73" s="9" t="s">
        <v>181</v>
      </c>
      <c r="I73" s="11"/>
      <c r="J73" s="9"/>
    </row>
    <row r="74" spans="1:10" hidden="1" x14ac:dyDescent="0.25">
      <c r="A74" s="9" t="str">
        <f t="shared" si="1"/>
        <v>4400844_DVKT_CĐ45</v>
      </c>
      <c r="B74" s="9" t="s">
        <v>89</v>
      </c>
      <c r="C74" s="9" t="s">
        <v>89</v>
      </c>
      <c r="D74" s="9" t="s">
        <v>38</v>
      </c>
      <c r="E74" s="11">
        <v>1456500</v>
      </c>
      <c r="F74" s="9" t="s">
        <v>13</v>
      </c>
      <c r="G74" s="9" t="s">
        <v>182</v>
      </c>
      <c r="H74" s="9" t="s">
        <v>181</v>
      </c>
      <c r="I74" s="11"/>
      <c r="J74" s="9"/>
    </row>
    <row r="75" spans="1:10" hidden="1" x14ac:dyDescent="0.25">
      <c r="A75" s="9" t="str">
        <f t="shared" si="1"/>
        <v>4400844_DVKT_CĐ48</v>
      </c>
      <c r="B75" s="9" t="s">
        <v>89</v>
      </c>
      <c r="C75" s="9" t="s">
        <v>89</v>
      </c>
      <c r="D75" s="9" t="s">
        <v>20</v>
      </c>
      <c r="E75" s="11">
        <v>94500</v>
      </c>
      <c r="F75" s="9" t="s">
        <v>13</v>
      </c>
      <c r="G75" s="9" t="s">
        <v>182</v>
      </c>
      <c r="H75" s="9" t="s">
        <v>181</v>
      </c>
      <c r="I75" s="11"/>
      <c r="J75" s="9"/>
    </row>
    <row r="76" spans="1:10" hidden="1" x14ac:dyDescent="0.25">
      <c r="A76" s="9" t="str">
        <f t="shared" si="1"/>
        <v>4400844_DVKT_CĐ50</v>
      </c>
      <c r="B76" s="9" t="s">
        <v>89</v>
      </c>
      <c r="C76" s="9" t="s">
        <v>89</v>
      </c>
      <c r="D76" s="9" t="s">
        <v>24</v>
      </c>
      <c r="E76" s="11">
        <v>10048500</v>
      </c>
      <c r="F76" s="9" t="s">
        <v>13</v>
      </c>
      <c r="G76" s="9" t="s">
        <v>182</v>
      </c>
      <c r="H76" s="9" t="s">
        <v>181</v>
      </c>
      <c r="I76" s="11"/>
      <c r="J76" s="9"/>
    </row>
    <row r="77" spans="1:10" hidden="1" x14ac:dyDescent="0.25">
      <c r="A77" s="9" t="str">
        <f t="shared" si="1"/>
        <v>4400844_DVKT_CĐ64_44008</v>
      </c>
      <c r="B77" s="9" t="s">
        <v>89</v>
      </c>
      <c r="C77" s="9" t="s">
        <v>89</v>
      </c>
      <c r="D77" s="9" t="s">
        <v>187</v>
      </c>
      <c r="E77" s="11">
        <v>41120</v>
      </c>
      <c r="F77" s="9" t="s">
        <v>13</v>
      </c>
      <c r="G77" s="9" t="s">
        <v>182</v>
      </c>
      <c r="H77" s="9" t="s">
        <v>181</v>
      </c>
      <c r="I77" s="11"/>
      <c r="J77" s="9"/>
    </row>
    <row r="78" spans="1:10" hidden="1" x14ac:dyDescent="0.25">
      <c r="A78" s="9" t="str">
        <f t="shared" si="1"/>
        <v>4402344_DVKT_CĐ50</v>
      </c>
      <c r="B78" s="9" t="s">
        <v>188</v>
      </c>
      <c r="C78" s="9" t="s">
        <v>189</v>
      </c>
      <c r="D78" s="9" t="s">
        <v>24</v>
      </c>
      <c r="E78" s="11">
        <v>73000</v>
      </c>
      <c r="F78" s="9" t="s">
        <v>13</v>
      </c>
      <c r="G78" s="9" t="s">
        <v>182</v>
      </c>
      <c r="H78" s="9" t="s">
        <v>181</v>
      </c>
      <c r="I78" s="11"/>
      <c r="J78" s="9"/>
    </row>
    <row r="79" spans="1:10" hidden="1" x14ac:dyDescent="0.25">
      <c r="A79" s="9" t="str">
        <f t="shared" si="1"/>
        <v>4402844_DVKT_CĐ50</v>
      </c>
      <c r="B79" s="9" t="s">
        <v>90</v>
      </c>
      <c r="C79" s="9" t="s">
        <v>190</v>
      </c>
      <c r="D79" s="9" t="s">
        <v>24</v>
      </c>
      <c r="E79" s="11">
        <v>73000</v>
      </c>
      <c r="F79" s="9" t="s">
        <v>13</v>
      </c>
      <c r="G79" s="9" t="s">
        <v>14</v>
      </c>
      <c r="H79" s="9" t="s">
        <v>181</v>
      </c>
      <c r="I79" s="11"/>
      <c r="J79" s="9"/>
    </row>
    <row r="80" spans="1:10" hidden="1" x14ac:dyDescent="0.25">
      <c r="A80" s="9" t="str">
        <f t="shared" si="1"/>
        <v>4404144_DVKT_CĐ50</v>
      </c>
      <c r="B80" s="9" t="s">
        <v>93</v>
      </c>
      <c r="C80" s="9" t="s">
        <v>190</v>
      </c>
      <c r="D80" s="9" t="s">
        <v>24</v>
      </c>
      <c r="E80" s="11">
        <v>73000</v>
      </c>
      <c r="F80" s="9" t="s">
        <v>13</v>
      </c>
      <c r="G80" s="9" t="s">
        <v>14</v>
      </c>
      <c r="H80" s="9" t="s">
        <v>181</v>
      </c>
      <c r="I80" s="11"/>
      <c r="J80" s="9"/>
    </row>
    <row r="81" spans="1:10" hidden="1" x14ac:dyDescent="0.25">
      <c r="A81" s="9" t="str">
        <f t="shared" si="1"/>
        <v>4404544_DVKT_CĐ50</v>
      </c>
      <c r="B81" s="9" t="s">
        <v>191</v>
      </c>
      <c r="C81" s="9" t="s">
        <v>162</v>
      </c>
      <c r="D81" s="9" t="s">
        <v>24</v>
      </c>
      <c r="E81" s="11">
        <v>109500</v>
      </c>
      <c r="F81" s="9" t="s">
        <v>13</v>
      </c>
      <c r="G81" s="9" t="s">
        <v>31</v>
      </c>
      <c r="H81" s="9" t="s">
        <v>181</v>
      </c>
      <c r="I81" s="11"/>
      <c r="J81" s="9"/>
    </row>
    <row r="82" spans="1:10" hidden="1" x14ac:dyDescent="0.25">
      <c r="A82" s="9" t="str">
        <f t="shared" si="1"/>
        <v>4405144_DVKT_CĐ50</v>
      </c>
      <c r="B82" s="9" t="s">
        <v>98</v>
      </c>
      <c r="C82" s="9" t="s">
        <v>162</v>
      </c>
      <c r="D82" s="9" t="s">
        <v>24</v>
      </c>
      <c r="E82" s="11">
        <v>146000</v>
      </c>
      <c r="F82" s="9" t="s">
        <v>13</v>
      </c>
      <c r="G82" s="9" t="s">
        <v>31</v>
      </c>
      <c r="H82" s="9" t="s">
        <v>181</v>
      </c>
      <c r="I82" s="11"/>
      <c r="J82" s="9"/>
    </row>
    <row r="83" spans="1:10" hidden="1" x14ac:dyDescent="0.25">
      <c r="A83" s="9" t="str">
        <f t="shared" si="1"/>
        <v>4405444_DVKT_CĐ50</v>
      </c>
      <c r="B83" s="9" t="s">
        <v>99</v>
      </c>
      <c r="C83" s="9" t="s">
        <v>162</v>
      </c>
      <c r="D83" s="9" t="s">
        <v>24</v>
      </c>
      <c r="E83" s="11">
        <v>146000</v>
      </c>
      <c r="F83" s="9" t="s">
        <v>13</v>
      </c>
      <c r="G83" s="9" t="s">
        <v>31</v>
      </c>
      <c r="H83" s="9" t="s">
        <v>181</v>
      </c>
      <c r="I83" s="11"/>
      <c r="J83" s="9"/>
    </row>
    <row r="84" spans="1:10" hidden="1" x14ac:dyDescent="0.25">
      <c r="A84" s="9" t="str">
        <f t="shared" si="1"/>
        <v>4405644_DVKT_CĐ50</v>
      </c>
      <c r="B84" s="9" t="s">
        <v>101</v>
      </c>
      <c r="C84" s="9" t="s">
        <v>162</v>
      </c>
      <c r="D84" s="9" t="s">
        <v>24</v>
      </c>
      <c r="E84" s="11">
        <v>73000</v>
      </c>
      <c r="F84" s="9" t="s">
        <v>13</v>
      </c>
      <c r="G84" s="9" t="s">
        <v>31</v>
      </c>
      <c r="H84" s="9" t="s">
        <v>181</v>
      </c>
      <c r="I84" s="11"/>
      <c r="J84" s="9"/>
    </row>
    <row r="85" spans="1:10" hidden="1" x14ac:dyDescent="0.25">
      <c r="A85" s="9" t="str">
        <f t="shared" si="1"/>
        <v>4406444_DVKT_CĐ50</v>
      </c>
      <c r="B85" s="9" t="s">
        <v>192</v>
      </c>
      <c r="C85" s="9" t="s">
        <v>163</v>
      </c>
      <c r="D85" s="9" t="s">
        <v>24</v>
      </c>
      <c r="E85" s="11">
        <v>146000</v>
      </c>
      <c r="F85" s="9" t="s">
        <v>13</v>
      </c>
      <c r="G85" s="9" t="s">
        <v>107</v>
      </c>
      <c r="H85" s="9" t="s">
        <v>181</v>
      </c>
      <c r="I85" s="11"/>
      <c r="J85" s="9"/>
    </row>
    <row r="86" spans="1:10" hidden="1" x14ac:dyDescent="0.25">
      <c r="A86" s="9" t="str">
        <f t="shared" si="1"/>
        <v>4406544_DVKT_CĐ50</v>
      </c>
      <c r="B86" s="9" t="s">
        <v>108</v>
      </c>
      <c r="C86" s="9" t="s">
        <v>163</v>
      </c>
      <c r="D86" s="9" t="s">
        <v>24</v>
      </c>
      <c r="E86" s="11">
        <v>73000</v>
      </c>
      <c r="F86" s="9" t="s">
        <v>13</v>
      </c>
      <c r="G86" s="9" t="s">
        <v>107</v>
      </c>
      <c r="H86" s="9" t="s">
        <v>181</v>
      </c>
      <c r="I86" s="11"/>
      <c r="J86" s="9"/>
    </row>
    <row r="87" spans="1:10" hidden="1" x14ac:dyDescent="0.25">
      <c r="A87" s="9" t="str">
        <f t="shared" si="1"/>
        <v>4406644_DVKT_CĐ50</v>
      </c>
      <c r="B87" s="9" t="s">
        <v>109</v>
      </c>
      <c r="C87" s="9" t="s">
        <v>163</v>
      </c>
      <c r="D87" s="9" t="s">
        <v>24</v>
      </c>
      <c r="E87" s="11">
        <v>219000</v>
      </c>
      <c r="F87" s="9" t="s">
        <v>13</v>
      </c>
      <c r="G87" s="9" t="s">
        <v>107</v>
      </c>
      <c r="H87" s="9" t="s">
        <v>181</v>
      </c>
      <c r="I87" s="11"/>
      <c r="J87" s="9"/>
    </row>
    <row r="88" spans="1:10" hidden="1" x14ac:dyDescent="0.25">
      <c r="A88" s="9" t="str">
        <f t="shared" si="1"/>
        <v>4406744_DVKT_CĐ50</v>
      </c>
      <c r="B88" s="9" t="s">
        <v>110</v>
      </c>
      <c r="C88" s="9" t="s">
        <v>163</v>
      </c>
      <c r="D88" s="9" t="s">
        <v>24</v>
      </c>
      <c r="E88" s="11">
        <v>73000</v>
      </c>
      <c r="F88" s="9" t="s">
        <v>13</v>
      </c>
      <c r="G88" s="9" t="s">
        <v>107</v>
      </c>
      <c r="H88" s="9" t="s">
        <v>181</v>
      </c>
      <c r="I88" s="11"/>
      <c r="J88" s="9"/>
    </row>
    <row r="89" spans="1:10" hidden="1" x14ac:dyDescent="0.25">
      <c r="A89" s="9" t="str">
        <f t="shared" si="1"/>
        <v>4406844_DVKT_CĐ34</v>
      </c>
      <c r="B89" s="9" t="s">
        <v>111</v>
      </c>
      <c r="C89" s="9" t="s">
        <v>163</v>
      </c>
      <c r="D89" s="9" t="s">
        <v>56</v>
      </c>
      <c r="E89" s="11">
        <v>36500</v>
      </c>
      <c r="F89" s="9" t="s">
        <v>13</v>
      </c>
      <c r="G89" s="9" t="s">
        <v>107</v>
      </c>
      <c r="H89" s="9" t="s">
        <v>181</v>
      </c>
      <c r="I89" s="11"/>
      <c r="J89" s="9"/>
    </row>
    <row r="90" spans="1:10" hidden="1" x14ac:dyDescent="0.25">
      <c r="A90" s="9" t="str">
        <f t="shared" si="1"/>
        <v>4406944_DVKT_CĐ50</v>
      </c>
      <c r="B90" s="9" t="s">
        <v>112</v>
      </c>
      <c r="C90" s="9" t="s">
        <v>163</v>
      </c>
      <c r="D90" s="9" t="s">
        <v>24</v>
      </c>
      <c r="E90" s="11">
        <v>73000</v>
      </c>
      <c r="F90" s="9" t="s">
        <v>13</v>
      </c>
      <c r="G90" s="9" t="s">
        <v>107</v>
      </c>
      <c r="H90" s="9" t="s">
        <v>181</v>
      </c>
      <c r="I90" s="11"/>
      <c r="J90" s="9"/>
    </row>
    <row r="91" spans="1:10" hidden="1" x14ac:dyDescent="0.25">
      <c r="A91" s="9" t="str">
        <f t="shared" si="1"/>
        <v>4407044_DVKT_CĐ50</v>
      </c>
      <c r="B91" s="9" t="s">
        <v>113</v>
      </c>
      <c r="C91" s="9" t="s">
        <v>163</v>
      </c>
      <c r="D91" s="9" t="s">
        <v>24</v>
      </c>
      <c r="E91" s="11">
        <v>292000</v>
      </c>
      <c r="F91" s="9" t="s">
        <v>13</v>
      </c>
      <c r="G91" s="9" t="s">
        <v>107</v>
      </c>
      <c r="H91" s="9" t="s">
        <v>181</v>
      </c>
      <c r="I91" s="11"/>
      <c r="J91" s="9"/>
    </row>
    <row r="92" spans="1:10" hidden="1" x14ac:dyDescent="0.25">
      <c r="A92" s="9" t="str">
        <f t="shared" si="1"/>
        <v>4407144_DVKT_CĐ50</v>
      </c>
      <c r="B92" s="9" t="s">
        <v>114</v>
      </c>
      <c r="C92" s="9" t="s">
        <v>163</v>
      </c>
      <c r="D92" s="9" t="s">
        <v>24</v>
      </c>
      <c r="E92" s="11">
        <v>146000</v>
      </c>
      <c r="F92" s="9" t="s">
        <v>13</v>
      </c>
      <c r="G92" s="9" t="s">
        <v>107</v>
      </c>
      <c r="H92" s="9" t="s">
        <v>181</v>
      </c>
      <c r="I92" s="11"/>
      <c r="J92" s="9"/>
    </row>
    <row r="93" spans="1:10" hidden="1" x14ac:dyDescent="0.25">
      <c r="A93" s="9" t="str">
        <f t="shared" si="1"/>
        <v>4407244_DVKT_CĐ50</v>
      </c>
      <c r="B93" s="9" t="s">
        <v>193</v>
      </c>
      <c r="C93" s="9" t="s">
        <v>163</v>
      </c>
      <c r="D93" s="9" t="s">
        <v>24</v>
      </c>
      <c r="E93" s="11">
        <v>146000</v>
      </c>
      <c r="F93" s="9" t="s">
        <v>13</v>
      </c>
      <c r="G93" s="9" t="s">
        <v>107</v>
      </c>
      <c r="H93" s="9" t="s">
        <v>181</v>
      </c>
      <c r="I93" s="11"/>
      <c r="J93" s="9"/>
    </row>
    <row r="94" spans="1:10" hidden="1" x14ac:dyDescent="0.25">
      <c r="A94" s="9" t="str">
        <f t="shared" si="1"/>
        <v>4407444_DVKT_CĐ50</v>
      </c>
      <c r="B94" s="9" t="s">
        <v>115</v>
      </c>
      <c r="C94" s="9" t="s">
        <v>163</v>
      </c>
      <c r="D94" s="9" t="s">
        <v>24</v>
      </c>
      <c r="E94" s="11">
        <v>73000</v>
      </c>
      <c r="F94" s="9" t="s">
        <v>13</v>
      </c>
      <c r="G94" s="9" t="s">
        <v>107</v>
      </c>
      <c r="H94" s="9" t="s">
        <v>181</v>
      </c>
      <c r="I94" s="11"/>
      <c r="J94" s="9"/>
    </row>
    <row r="95" spans="1:10" hidden="1" x14ac:dyDescent="0.25">
      <c r="A95" s="9" t="str">
        <f t="shared" si="1"/>
        <v>4407544_DVKT_CĐ50</v>
      </c>
      <c r="B95" s="9" t="s">
        <v>116</v>
      </c>
      <c r="C95" s="9" t="s">
        <v>163</v>
      </c>
      <c r="D95" s="9" t="s">
        <v>24</v>
      </c>
      <c r="E95" s="11">
        <v>73000</v>
      </c>
      <c r="F95" s="9" t="s">
        <v>13</v>
      </c>
      <c r="G95" s="9" t="s">
        <v>107</v>
      </c>
      <c r="H95" s="9" t="s">
        <v>181</v>
      </c>
      <c r="I95" s="11"/>
      <c r="J95" s="9"/>
    </row>
    <row r="96" spans="1:10" hidden="1" x14ac:dyDescent="0.25">
      <c r="A96" s="9" t="str">
        <f t="shared" si="1"/>
        <v>4407844_DVKT_CĐ50</v>
      </c>
      <c r="B96" s="9" t="s">
        <v>117</v>
      </c>
      <c r="C96" s="9" t="s">
        <v>163</v>
      </c>
      <c r="D96" s="9" t="s">
        <v>24</v>
      </c>
      <c r="E96" s="11">
        <v>73000</v>
      </c>
      <c r="F96" s="9" t="s">
        <v>13</v>
      </c>
      <c r="G96" s="9" t="s">
        <v>107</v>
      </c>
      <c r="H96" s="9" t="s">
        <v>181</v>
      </c>
      <c r="I96" s="11"/>
      <c r="J96" s="9"/>
    </row>
    <row r="97" spans="1:10" x14ac:dyDescent="0.25">
      <c r="A97" s="9" t="str">
        <f t="shared" si="1"/>
        <v>4407944_DVKT_CĐ50</v>
      </c>
      <c r="B97" s="9" t="s">
        <v>194</v>
      </c>
      <c r="C97" s="9" t="s">
        <v>159</v>
      </c>
      <c r="D97" s="9" t="s">
        <v>24</v>
      </c>
      <c r="E97" s="11">
        <v>73000</v>
      </c>
      <c r="F97" s="9" t="s">
        <v>13</v>
      </c>
      <c r="G97" s="9" t="s">
        <v>42</v>
      </c>
      <c r="H97" s="9" t="s">
        <v>181</v>
      </c>
      <c r="I97" s="11"/>
      <c r="J97" s="9"/>
    </row>
    <row r="98" spans="1:10" x14ac:dyDescent="0.25">
      <c r="A98" s="9" t="str">
        <f t="shared" si="1"/>
        <v>4409044_DVKT_CĐ50</v>
      </c>
      <c r="B98" s="9" t="s">
        <v>122</v>
      </c>
      <c r="C98" s="9" t="s">
        <v>159</v>
      </c>
      <c r="D98" s="9" t="s">
        <v>24</v>
      </c>
      <c r="E98" s="11">
        <v>73000</v>
      </c>
      <c r="F98" s="9" t="s">
        <v>13</v>
      </c>
      <c r="G98" s="9" t="s">
        <v>42</v>
      </c>
      <c r="H98" s="9" t="s">
        <v>181</v>
      </c>
      <c r="I98" s="11"/>
      <c r="J98" s="9"/>
    </row>
    <row r="99" spans="1:10" x14ac:dyDescent="0.25">
      <c r="A99" s="9" t="str">
        <f t="shared" si="1"/>
        <v>4409144_DVKT_CĐ50</v>
      </c>
      <c r="B99" s="9" t="s">
        <v>123</v>
      </c>
      <c r="C99" s="9" t="s">
        <v>159</v>
      </c>
      <c r="D99" s="9" t="s">
        <v>24</v>
      </c>
      <c r="E99" s="11">
        <v>146000</v>
      </c>
      <c r="F99" s="9" t="s">
        <v>13</v>
      </c>
      <c r="G99" s="9" t="s">
        <v>42</v>
      </c>
      <c r="H99" s="9" t="s">
        <v>181</v>
      </c>
      <c r="I99" s="11"/>
      <c r="J99" s="9"/>
    </row>
    <row r="100" spans="1:10" x14ac:dyDescent="0.25">
      <c r="A100" s="9" t="str">
        <f t="shared" si="1"/>
        <v>4409244_DVKT_CĐ50</v>
      </c>
      <c r="B100" s="9" t="s">
        <v>124</v>
      </c>
      <c r="C100" s="9" t="s">
        <v>159</v>
      </c>
      <c r="D100" s="9" t="s">
        <v>24</v>
      </c>
      <c r="E100" s="11">
        <v>365000</v>
      </c>
      <c r="F100" s="9" t="s">
        <v>13</v>
      </c>
      <c r="G100" s="9" t="s">
        <v>42</v>
      </c>
      <c r="H100" s="9" t="s">
        <v>181</v>
      </c>
      <c r="I100" s="11"/>
      <c r="J100" s="9"/>
    </row>
    <row r="101" spans="1:10" hidden="1" x14ac:dyDescent="0.25">
      <c r="A101" s="9" t="str">
        <f t="shared" si="1"/>
        <v>4410244_DVKT_CĐ50</v>
      </c>
      <c r="B101" s="9" t="s">
        <v>195</v>
      </c>
      <c r="C101" s="9" t="s">
        <v>158</v>
      </c>
      <c r="D101" s="9" t="s">
        <v>24</v>
      </c>
      <c r="E101" s="11">
        <v>73000</v>
      </c>
      <c r="F101" s="9" t="s">
        <v>13</v>
      </c>
      <c r="G101" s="9" t="s">
        <v>51</v>
      </c>
      <c r="H101" s="9" t="s">
        <v>181</v>
      </c>
      <c r="I101" s="11"/>
      <c r="J101" s="9"/>
    </row>
    <row r="102" spans="1:10" hidden="1" x14ac:dyDescent="0.25">
      <c r="A102" s="9" t="str">
        <f t="shared" si="1"/>
        <v>4410444_DVKT_CĐ50</v>
      </c>
      <c r="B102" s="9" t="s">
        <v>127</v>
      </c>
      <c r="C102" s="9" t="s">
        <v>158</v>
      </c>
      <c r="D102" s="9" t="s">
        <v>24</v>
      </c>
      <c r="E102" s="11">
        <v>146000</v>
      </c>
      <c r="F102" s="9" t="s">
        <v>13</v>
      </c>
      <c r="G102" s="9" t="s">
        <v>51</v>
      </c>
      <c r="H102" s="9" t="s">
        <v>181</v>
      </c>
      <c r="I102" s="11"/>
      <c r="J102" s="9"/>
    </row>
    <row r="103" spans="1:10" hidden="1" x14ac:dyDescent="0.25">
      <c r="A103" s="9" t="str">
        <f t="shared" si="1"/>
        <v>4411244_DVKT_CĐ50</v>
      </c>
      <c r="B103" s="9" t="s">
        <v>196</v>
      </c>
      <c r="C103" s="9" t="s">
        <v>158</v>
      </c>
      <c r="D103" s="9" t="s">
        <v>24</v>
      </c>
      <c r="E103" s="11">
        <v>73000</v>
      </c>
      <c r="F103" s="9" t="s">
        <v>13</v>
      </c>
      <c r="G103" s="9" t="s">
        <v>51</v>
      </c>
      <c r="H103" s="9" t="s">
        <v>181</v>
      </c>
      <c r="I103" s="11"/>
      <c r="J103" s="9"/>
    </row>
    <row r="104" spans="1:10" hidden="1" x14ac:dyDescent="0.25">
      <c r="A104" s="9" t="str">
        <f t="shared" si="1"/>
        <v>4414144_DVKT_CĐ50</v>
      </c>
      <c r="B104" s="9" t="s">
        <v>197</v>
      </c>
      <c r="C104" s="9" t="s">
        <v>160</v>
      </c>
      <c r="D104" s="9" t="s">
        <v>24</v>
      </c>
      <c r="E104" s="11">
        <v>73000</v>
      </c>
      <c r="F104" s="9" t="s">
        <v>13</v>
      </c>
      <c r="G104" s="9" t="s">
        <v>87</v>
      </c>
      <c r="H104" s="9" t="s">
        <v>181</v>
      </c>
      <c r="I104" s="11"/>
      <c r="J104" s="9"/>
    </row>
    <row r="105" spans="1:10" hidden="1" x14ac:dyDescent="0.25">
      <c r="A105" s="9" t="str">
        <f t="shared" si="1"/>
        <v>4414644_THUOC_CĐ03</v>
      </c>
      <c r="B105" s="9" t="s">
        <v>139</v>
      </c>
      <c r="C105" s="9" t="s">
        <v>160</v>
      </c>
      <c r="D105" s="9" t="s">
        <v>81</v>
      </c>
      <c r="E105" s="11">
        <v>44000</v>
      </c>
      <c r="F105" s="9" t="s">
        <v>13</v>
      </c>
      <c r="G105" s="9" t="s">
        <v>87</v>
      </c>
      <c r="H105" s="9" t="s">
        <v>181</v>
      </c>
      <c r="I105" s="11"/>
      <c r="J105" s="9"/>
    </row>
    <row r="106" spans="1:10" hidden="1" x14ac:dyDescent="0.25">
      <c r="A106" s="9" t="str">
        <f t="shared" si="1"/>
        <v>4415344_DVKT_CĐ50</v>
      </c>
      <c r="B106" s="9" t="s">
        <v>141</v>
      </c>
      <c r="C106" s="9" t="s">
        <v>160</v>
      </c>
      <c r="D106" s="9" t="s">
        <v>24</v>
      </c>
      <c r="E106" s="11">
        <v>73000</v>
      </c>
      <c r="F106" s="9" t="s">
        <v>13</v>
      </c>
      <c r="G106" s="9" t="s">
        <v>87</v>
      </c>
      <c r="H106" s="9" t="s">
        <v>181</v>
      </c>
      <c r="I106" s="11"/>
      <c r="J106" s="9"/>
    </row>
    <row r="107" spans="1:10" hidden="1" x14ac:dyDescent="0.25">
      <c r="A107" s="9" t="str">
        <f t="shared" si="1"/>
        <v>4415544_DVKT_CĐ50</v>
      </c>
      <c r="B107" s="9" t="s">
        <v>142</v>
      </c>
      <c r="C107" s="9" t="s">
        <v>160</v>
      </c>
      <c r="D107" s="9" t="s">
        <v>24</v>
      </c>
      <c r="E107" s="11">
        <v>73000</v>
      </c>
      <c r="F107" s="9" t="s">
        <v>13</v>
      </c>
      <c r="G107" s="9" t="s">
        <v>87</v>
      </c>
      <c r="H107" s="9" t="s">
        <v>181</v>
      </c>
      <c r="I107" s="11"/>
      <c r="J107" s="9"/>
    </row>
    <row r="108" spans="1:10" hidden="1" x14ac:dyDescent="0.25">
      <c r="A108" s="9" t="str">
        <f t="shared" si="1"/>
        <v>4415944_THUOC_CĐ03</v>
      </c>
      <c r="B108" s="9" t="s">
        <v>145</v>
      </c>
      <c r="C108" s="9" t="s">
        <v>160</v>
      </c>
      <c r="D108" s="9" t="s">
        <v>81</v>
      </c>
      <c r="E108" s="11">
        <v>231000</v>
      </c>
      <c r="F108" s="9" t="s">
        <v>13</v>
      </c>
      <c r="G108" s="9" t="s">
        <v>87</v>
      </c>
      <c r="H108" s="9" t="s">
        <v>181</v>
      </c>
      <c r="I108" s="11"/>
      <c r="J108" s="9"/>
    </row>
    <row r="109" spans="1:10" hidden="1" x14ac:dyDescent="0.25">
      <c r="A109" s="9" t="str">
        <f t="shared" si="1"/>
        <v>4416844_DVKT_CĐ50</v>
      </c>
      <c r="B109" s="9" t="s">
        <v>148</v>
      </c>
      <c r="C109" s="9" t="s">
        <v>148</v>
      </c>
      <c r="D109" s="9" t="s">
        <v>24</v>
      </c>
      <c r="E109" s="11">
        <v>1080000</v>
      </c>
      <c r="F109" s="9" t="s">
        <v>13</v>
      </c>
      <c r="G109" s="9" t="s">
        <v>182</v>
      </c>
      <c r="H109" s="9" t="s">
        <v>181</v>
      </c>
      <c r="I109" s="11"/>
      <c r="J109" s="9"/>
    </row>
    <row r="110" spans="1:10" hidden="1" x14ac:dyDescent="0.25">
      <c r="A110" s="9" t="str">
        <f t="shared" si="1"/>
        <v>4417144_DVKT_CĐ01</v>
      </c>
      <c r="B110" s="9" t="s">
        <v>149</v>
      </c>
      <c r="C110" s="9" t="s">
        <v>149</v>
      </c>
      <c r="D110" s="9" t="s">
        <v>11</v>
      </c>
      <c r="E110" s="11">
        <v>60480</v>
      </c>
      <c r="F110" s="9" t="s">
        <v>13</v>
      </c>
      <c r="G110" s="9" t="s">
        <v>182</v>
      </c>
      <c r="H110" s="9" t="s">
        <v>181</v>
      </c>
      <c r="I110" s="11"/>
      <c r="J110" s="9"/>
    </row>
    <row r="111" spans="1:10" hidden="1" x14ac:dyDescent="0.25">
      <c r="A111" s="9" t="str">
        <f t="shared" si="1"/>
        <v>4417144_DVKT_CĐ05</v>
      </c>
      <c r="B111" s="9" t="s">
        <v>149</v>
      </c>
      <c r="C111" s="9" t="s">
        <v>149</v>
      </c>
      <c r="D111" s="9" t="s">
        <v>63</v>
      </c>
      <c r="E111" s="11">
        <v>39800</v>
      </c>
      <c r="F111" s="9" t="s">
        <v>13</v>
      </c>
      <c r="G111" s="9" t="s">
        <v>182</v>
      </c>
      <c r="H111" s="9" t="s">
        <v>181</v>
      </c>
      <c r="I111" s="11"/>
      <c r="J111" s="9"/>
    </row>
    <row r="112" spans="1:10" hidden="1" x14ac:dyDescent="0.25">
      <c r="A112" s="9" t="str">
        <f t="shared" si="1"/>
        <v>4417144_DVKT_CĐ08.1</v>
      </c>
      <c r="B112" s="9" t="s">
        <v>149</v>
      </c>
      <c r="C112" s="9" t="s">
        <v>149</v>
      </c>
      <c r="D112" s="9" t="s">
        <v>34</v>
      </c>
      <c r="E112" s="11">
        <v>189540</v>
      </c>
      <c r="F112" s="9" t="s">
        <v>13</v>
      </c>
      <c r="G112" s="9" t="s">
        <v>182</v>
      </c>
      <c r="H112" s="9" t="s">
        <v>181</v>
      </c>
      <c r="I112" s="11"/>
      <c r="J112" s="9"/>
    </row>
    <row r="113" spans="1:10" hidden="1" x14ac:dyDescent="0.25">
      <c r="A113" s="9" t="str">
        <f t="shared" si="1"/>
        <v>4417144_DVKT_CĐ10</v>
      </c>
      <c r="B113" s="9" t="s">
        <v>149</v>
      </c>
      <c r="C113" s="9" t="s">
        <v>149</v>
      </c>
      <c r="D113" s="9" t="s">
        <v>16</v>
      </c>
      <c r="E113" s="11">
        <v>1253700</v>
      </c>
      <c r="F113" s="9" t="s">
        <v>13</v>
      </c>
      <c r="G113" s="9" t="s">
        <v>182</v>
      </c>
      <c r="H113" s="9" t="s">
        <v>181</v>
      </c>
      <c r="I113" s="11"/>
      <c r="J113" s="9"/>
    </row>
    <row r="114" spans="1:10" hidden="1" x14ac:dyDescent="0.25">
      <c r="A114" s="9" t="str">
        <f t="shared" si="1"/>
        <v>4417144_DVKT_CĐ50</v>
      </c>
      <c r="B114" s="9" t="s">
        <v>149</v>
      </c>
      <c r="C114" s="9" t="s">
        <v>149</v>
      </c>
      <c r="D114" s="9" t="s">
        <v>24</v>
      </c>
      <c r="E114" s="11">
        <v>2795950</v>
      </c>
      <c r="F114" s="9" t="s">
        <v>13</v>
      </c>
      <c r="G114" s="9" t="s">
        <v>182</v>
      </c>
      <c r="H114" s="9" t="s">
        <v>181</v>
      </c>
      <c r="I114" s="11"/>
      <c r="J114" s="9"/>
    </row>
    <row r="115" spans="1:10" hidden="1" x14ac:dyDescent="0.25">
      <c r="A115" s="9" t="str">
        <f t="shared" si="1"/>
        <v>4417144_DVKT_CĐ52</v>
      </c>
      <c r="B115" s="9" t="s">
        <v>149</v>
      </c>
      <c r="C115" s="9" t="s">
        <v>149</v>
      </c>
      <c r="D115" s="9" t="s">
        <v>47</v>
      </c>
      <c r="E115" s="11">
        <v>540960</v>
      </c>
      <c r="F115" s="9" t="s">
        <v>13</v>
      </c>
      <c r="G115" s="9" t="s">
        <v>182</v>
      </c>
      <c r="H115" s="9" t="s">
        <v>181</v>
      </c>
      <c r="I115" s="11"/>
      <c r="J115" s="9"/>
    </row>
    <row r="116" spans="1:10" hidden="1" x14ac:dyDescent="0.25">
      <c r="A116" s="9" t="str">
        <f t="shared" si="1"/>
        <v>4418244_DVKT_CĐ50</v>
      </c>
      <c r="B116" s="9" t="s">
        <v>156</v>
      </c>
      <c r="C116" s="9" t="s">
        <v>50</v>
      </c>
      <c r="D116" s="9" t="s">
        <v>24</v>
      </c>
      <c r="E116" s="11">
        <v>1138800</v>
      </c>
      <c r="F116" s="9" t="s">
        <v>13</v>
      </c>
      <c r="G116" s="9" t="s">
        <v>51</v>
      </c>
      <c r="H116" s="9" t="s">
        <v>181</v>
      </c>
      <c r="I116" s="11"/>
      <c r="J116" s="9"/>
    </row>
    <row r="117" spans="1:10" hidden="1" x14ac:dyDescent="0.25">
      <c r="A117" s="9" t="str">
        <f t="shared" si="1"/>
        <v>4418344_DVKT_CĐ50</v>
      </c>
      <c r="B117" s="9" t="s">
        <v>157</v>
      </c>
      <c r="C117" s="9" t="s">
        <v>86</v>
      </c>
      <c r="D117" s="9" t="s">
        <v>24</v>
      </c>
      <c r="E117" s="11">
        <v>146000</v>
      </c>
      <c r="F117" s="9" t="s">
        <v>13</v>
      </c>
      <c r="G117" s="9" t="s">
        <v>87</v>
      </c>
      <c r="H117" s="9" t="s">
        <v>181</v>
      </c>
      <c r="I117" s="11"/>
      <c r="J117" s="9"/>
    </row>
    <row r="118" spans="1:10" hidden="1" x14ac:dyDescent="0.25">
      <c r="A118" s="9" t="str">
        <f t="shared" si="1"/>
        <v>4418744_DVKT_CĐ50</v>
      </c>
      <c r="B118" s="9" t="s">
        <v>158</v>
      </c>
      <c r="C118" s="9" t="s">
        <v>158</v>
      </c>
      <c r="D118" s="9" t="s">
        <v>24</v>
      </c>
      <c r="E118" s="11">
        <v>987280</v>
      </c>
      <c r="F118" s="9" t="s">
        <v>13</v>
      </c>
      <c r="G118" s="9" t="s">
        <v>51</v>
      </c>
      <c r="H118" s="9" t="s">
        <v>181</v>
      </c>
      <c r="I118" s="11"/>
      <c r="J118" s="9"/>
    </row>
    <row r="119" spans="1:10" hidden="1" x14ac:dyDescent="0.25">
      <c r="A119" s="9" t="str">
        <f t="shared" si="1"/>
        <v>4419044_DVKT_CĐ50</v>
      </c>
      <c r="B119" s="9" t="s">
        <v>160</v>
      </c>
      <c r="C119" s="9" t="s">
        <v>160</v>
      </c>
      <c r="D119" s="9" t="s">
        <v>24</v>
      </c>
      <c r="E119" s="11">
        <v>292000</v>
      </c>
      <c r="F119" s="9" t="s">
        <v>13</v>
      </c>
      <c r="G119" s="9" t="s">
        <v>87</v>
      </c>
      <c r="H119" s="9" t="s">
        <v>181</v>
      </c>
      <c r="I119" s="11"/>
      <c r="J119" s="9"/>
    </row>
    <row r="120" spans="1:10" hidden="1" x14ac:dyDescent="0.25">
      <c r="A120" s="9" t="str">
        <f t="shared" si="1"/>
        <v>4419344_DVKT_CĐ50</v>
      </c>
      <c r="B120" s="9" t="s">
        <v>162</v>
      </c>
      <c r="C120" s="9" t="s">
        <v>162</v>
      </c>
      <c r="D120" s="9" t="s">
        <v>24</v>
      </c>
      <c r="E120" s="11">
        <v>1604175</v>
      </c>
      <c r="F120" s="9" t="s">
        <v>13</v>
      </c>
      <c r="G120" s="9" t="s">
        <v>31</v>
      </c>
      <c r="H120" s="9" t="s">
        <v>181</v>
      </c>
      <c r="I120" s="11"/>
      <c r="J120" s="9"/>
    </row>
    <row r="121" spans="1:10" hidden="1" x14ac:dyDescent="0.25">
      <c r="A121" s="9" t="str">
        <f t="shared" si="1"/>
        <v>4419544_DVKT_CĐ10</v>
      </c>
      <c r="B121" s="9" t="s">
        <v>164</v>
      </c>
      <c r="C121" s="9" t="s">
        <v>164</v>
      </c>
      <c r="D121" s="9" t="s">
        <v>16</v>
      </c>
      <c r="E121" s="11">
        <v>302220</v>
      </c>
      <c r="F121" s="9" t="s">
        <v>13</v>
      </c>
      <c r="G121" s="9" t="s">
        <v>182</v>
      </c>
      <c r="H121" s="9" t="s">
        <v>181</v>
      </c>
      <c r="I121" s="11"/>
      <c r="J121" s="9"/>
    </row>
    <row r="122" spans="1:10" hidden="1" x14ac:dyDescent="0.25">
      <c r="A122" s="9" t="str">
        <f t="shared" si="1"/>
        <v>4419544_DVKT_CĐ50</v>
      </c>
      <c r="B122" s="9" t="s">
        <v>164</v>
      </c>
      <c r="C122" s="9" t="s">
        <v>164</v>
      </c>
      <c r="D122" s="9" t="s">
        <v>24</v>
      </c>
      <c r="E122" s="11">
        <v>919800</v>
      </c>
      <c r="F122" s="9" t="s">
        <v>13</v>
      </c>
      <c r="G122" s="9" t="s">
        <v>182</v>
      </c>
      <c r="H122" s="9" t="s">
        <v>181</v>
      </c>
      <c r="I122" s="11"/>
      <c r="J122" s="9"/>
    </row>
    <row r="123" spans="1:10" hidden="1" x14ac:dyDescent="0.25">
      <c r="A123" s="9" t="str">
        <f t="shared" si="1"/>
        <v>4420744_DVKT_CĐ50</v>
      </c>
      <c r="B123" s="9" t="s">
        <v>166</v>
      </c>
      <c r="C123" s="9" t="s">
        <v>166</v>
      </c>
      <c r="D123" s="9" t="s">
        <v>24</v>
      </c>
      <c r="E123" s="11">
        <v>65700</v>
      </c>
      <c r="F123" s="9" t="s">
        <v>13</v>
      </c>
      <c r="G123" s="9" t="s">
        <v>182</v>
      </c>
      <c r="H123" s="9" t="s">
        <v>181</v>
      </c>
      <c r="I123" s="11"/>
      <c r="J123" s="9"/>
    </row>
    <row r="124" spans="1:10" hidden="1" x14ac:dyDescent="0.25">
      <c r="A124" s="9" t="str">
        <f t="shared" si="1"/>
        <v>4420844_DVKT_CĐ08.1</v>
      </c>
      <c r="B124" s="9" t="s">
        <v>167</v>
      </c>
      <c r="C124" s="9" t="s">
        <v>167</v>
      </c>
      <c r="D124" s="9" t="s">
        <v>34</v>
      </c>
      <c r="E124" s="11">
        <v>273780</v>
      </c>
      <c r="F124" s="9" t="s">
        <v>13</v>
      </c>
      <c r="G124" s="9" t="s">
        <v>182</v>
      </c>
      <c r="H124" s="9" t="s">
        <v>181</v>
      </c>
      <c r="I124" s="11"/>
      <c r="J124" s="9"/>
    </row>
    <row r="125" spans="1:10" hidden="1" x14ac:dyDescent="0.25">
      <c r="A125" s="9" t="str">
        <f t="shared" si="1"/>
        <v>4426944_DVKT_CĐ50</v>
      </c>
      <c r="B125" s="9" t="s">
        <v>169</v>
      </c>
      <c r="C125" s="9" t="s">
        <v>169</v>
      </c>
      <c r="D125" s="9" t="s">
        <v>24</v>
      </c>
      <c r="E125" s="11">
        <v>142350</v>
      </c>
      <c r="F125" s="9" t="s">
        <v>13</v>
      </c>
      <c r="G125" s="9" t="s">
        <v>182</v>
      </c>
      <c r="H125" s="9" t="s">
        <v>181</v>
      </c>
      <c r="I125" s="11"/>
      <c r="J125" s="9"/>
    </row>
    <row r="126" spans="1:10" hidden="1" x14ac:dyDescent="0.25">
      <c r="A126" s="9" t="str">
        <f t="shared" si="1"/>
        <v>4441644_DVKT_CĐ52</v>
      </c>
      <c r="B126" s="9" t="s">
        <v>198</v>
      </c>
      <c r="C126" s="9" t="s">
        <v>198</v>
      </c>
      <c r="D126" s="9" t="s">
        <v>47</v>
      </c>
      <c r="E126" s="11">
        <v>127775</v>
      </c>
      <c r="F126" s="9" t="s">
        <v>13</v>
      </c>
      <c r="G126" s="9" t="s">
        <v>182</v>
      </c>
      <c r="H126" s="9" t="s">
        <v>181</v>
      </c>
      <c r="I126" s="11"/>
      <c r="J126" s="9"/>
    </row>
    <row r="127" spans="1:10" hidden="1" x14ac:dyDescent="0.25">
      <c r="A127" s="9" t="str">
        <f t="shared" si="1"/>
        <v>4441744_DVKT_CĐ01</v>
      </c>
      <c r="B127" s="9" t="s">
        <v>170</v>
      </c>
      <c r="C127" s="9" t="s">
        <v>170</v>
      </c>
      <c r="D127" s="9" t="s">
        <v>11</v>
      </c>
      <c r="E127" s="11">
        <v>42100</v>
      </c>
      <c r="F127" s="9" t="s">
        <v>13</v>
      </c>
      <c r="G127" s="9" t="s">
        <v>182</v>
      </c>
      <c r="H127" s="9" t="s">
        <v>181</v>
      </c>
      <c r="I127" s="11"/>
      <c r="J127" s="9"/>
    </row>
    <row r="128" spans="1:10" hidden="1" x14ac:dyDescent="0.25">
      <c r="A128" s="9" t="str">
        <f t="shared" si="1"/>
        <v>4441744_DVKT_CĐ05</v>
      </c>
      <c r="B128" s="9" t="s">
        <v>170</v>
      </c>
      <c r="C128" s="9" t="s">
        <v>170</v>
      </c>
      <c r="D128" s="9" t="s">
        <v>63</v>
      </c>
      <c r="E128" s="11">
        <v>292000</v>
      </c>
      <c r="F128" s="9" t="s">
        <v>13</v>
      </c>
      <c r="G128" s="9" t="s">
        <v>182</v>
      </c>
      <c r="H128" s="9" t="s">
        <v>181</v>
      </c>
      <c r="I128" s="11"/>
      <c r="J128" s="9"/>
    </row>
    <row r="129" spans="1:10" hidden="1" x14ac:dyDescent="0.25">
      <c r="A129" s="9" t="str">
        <f t="shared" si="1"/>
        <v>4441744_DVKT_CĐ34</v>
      </c>
      <c r="B129" s="9" t="s">
        <v>170</v>
      </c>
      <c r="C129" s="9" t="s">
        <v>170</v>
      </c>
      <c r="D129" s="9" t="s">
        <v>56</v>
      </c>
      <c r="E129" s="11">
        <v>301800</v>
      </c>
      <c r="F129" s="9" t="s">
        <v>13</v>
      </c>
      <c r="G129" s="9" t="s">
        <v>182</v>
      </c>
      <c r="H129" s="9" t="s">
        <v>181</v>
      </c>
      <c r="I129" s="11"/>
      <c r="J129" s="9"/>
    </row>
    <row r="130" spans="1:10" hidden="1" x14ac:dyDescent="0.25">
      <c r="A130" s="9" t="str">
        <f t="shared" si="1"/>
        <v>4441744_DVKT_CĐ50</v>
      </c>
      <c r="B130" s="9" t="s">
        <v>170</v>
      </c>
      <c r="C130" s="9" t="s">
        <v>170</v>
      </c>
      <c r="D130" s="9" t="s">
        <v>24</v>
      </c>
      <c r="E130" s="11">
        <v>14499625</v>
      </c>
      <c r="F130" s="9" t="s">
        <v>13</v>
      </c>
      <c r="G130" s="9" t="s">
        <v>182</v>
      </c>
      <c r="H130" s="9" t="s">
        <v>181</v>
      </c>
      <c r="I130" s="11"/>
      <c r="J130" s="9"/>
    </row>
    <row r="131" spans="1:10" hidden="1" x14ac:dyDescent="0.25">
      <c r="A131" s="9" t="str">
        <f t="shared" ref="A131:A194" si="2">B131&amp;D131</f>
        <v>4441744_DVKT_CĐ61</v>
      </c>
      <c r="B131" s="9" t="s">
        <v>170</v>
      </c>
      <c r="C131" s="9" t="s">
        <v>170</v>
      </c>
      <c r="D131" s="9" t="s">
        <v>171</v>
      </c>
      <c r="E131" s="11">
        <v>36500</v>
      </c>
      <c r="F131" s="9" t="s">
        <v>13</v>
      </c>
      <c r="G131" s="9" t="s">
        <v>182</v>
      </c>
      <c r="H131" s="9" t="s">
        <v>181</v>
      </c>
      <c r="I131" s="11"/>
      <c r="J131" s="9"/>
    </row>
    <row r="132" spans="1:10" hidden="1" x14ac:dyDescent="0.25">
      <c r="A132" s="9" t="str">
        <f t="shared" si="2"/>
        <v>4441744_THUOC_CĐ03</v>
      </c>
      <c r="B132" s="9" t="s">
        <v>170</v>
      </c>
      <c r="C132" s="9" t="s">
        <v>170</v>
      </c>
      <c r="D132" s="9" t="s">
        <v>81</v>
      </c>
      <c r="E132" s="11">
        <v>60000</v>
      </c>
      <c r="F132" s="9" t="s">
        <v>13</v>
      </c>
      <c r="G132" s="9" t="s">
        <v>182</v>
      </c>
      <c r="H132" s="9" t="s">
        <v>181</v>
      </c>
      <c r="I132" s="11"/>
      <c r="J132" s="9"/>
    </row>
    <row r="133" spans="1:10" hidden="1" x14ac:dyDescent="0.25">
      <c r="A133" s="9" t="str">
        <f t="shared" si="2"/>
        <v>4442544_DVKT_CĐ50</v>
      </c>
      <c r="B133" s="9" t="s">
        <v>199</v>
      </c>
      <c r="C133" s="9" t="s">
        <v>163</v>
      </c>
      <c r="D133" s="9" t="s">
        <v>24</v>
      </c>
      <c r="E133" s="11">
        <v>73000</v>
      </c>
      <c r="F133" s="9" t="s">
        <v>13</v>
      </c>
      <c r="G133" s="9" t="s">
        <v>107</v>
      </c>
      <c r="H133" s="9" t="s">
        <v>181</v>
      </c>
      <c r="I133" s="11"/>
      <c r="J133" s="9"/>
    </row>
    <row r="134" spans="1:10" hidden="1" x14ac:dyDescent="0.25">
      <c r="A134" s="9" t="str">
        <f t="shared" si="2"/>
        <v>4468944_DVKT_CĐ01</v>
      </c>
      <c r="B134" s="9" t="s">
        <v>176</v>
      </c>
      <c r="C134" s="9" t="s">
        <v>176</v>
      </c>
      <c r="D134" s="9" t="s">
        <v>11</v>
      </c>
      <c r="E134" s="11">
        <v>60480</v>
      </c>
      <c r="F134" s="9" t="s">
        <v>13</v>
      </c>
      <c r="G134" s="9" t="s">
        <v>182</v>
      </c>
      <c r="H134" s="9" t="s">
        <v>181</v>
      </c>
      <c r="I134" s="11"/>
      <c r="J134" s="9"/>
    </row>
    <row r="135" spans="1:10" hidden="1" x14ac:dyDescent="0.25">
      <c r="A135" s="9" t="str">
        <f t="shared" si="2"/>
        <v>4468944_DVKT_CĐ05</v>
      </c>
      <c r="B135" s="9" t="s">
        <v>176</v>
      </c>
      <c r="C135" s="9" t="s">
        <v>176</v>
      </c>
      <c r="D135" s="9" t="s">
        <v>63</v>
      </c>
      <c r="E135" s="11">
        <v>1407328</v>
      </c>
      <c r="F135" s="9" t="s">
        <v>13</v>
      </c>
      <c r="G135" s="9" t="s">
        <v>182</v>
      </c>
      <c r="H135" s="9" t="s">
        <v>181</v>
      </c>
      <c r="I135" s="11"/>
      <c r="J135" s="9"/>
    </row>
    <row r="136" spans="1:10" hidden="1" x14ac:dyDescent="0.25">
      <c r="A136" s="9" t="str">
        <f t="shared" si="2"/>
        <v>4468944_DVKT_CĐ08.1</v>
      </c>
      <c r="B136" s="9" t="s">
        <v>176</v>
      </c>
      <c r="C136" s="9" t="s">
        <v>176</v>
      </c>
      <c r="D136" s="9" t="s">
        <v>34</v>
      </c>
      <c r="E136" s="11">
        <v>105300</v>
      </c>
      <c r="F136" s="9" t="s">
        <v>13</v>
      </c>
      <c r="G136" s="9" t="s">
        <v>182</v>
      </c>
      <c r="H136" s="9" t="s">
        <v>181</v>
      </c>
      <c r="I136" s="11"/>
      <c r="J136" s="9"/>
    </row>
    <row r="137" spans="1:10" hidden="1" x14ac:dyDescent="0.25">
      <c r="A137" s="9" t="str">
        <f t="shared" si="2"/>
        <v>4468944_DVKT_CĐ10</v>
      </c>
      <c r="B137" s="9" t="s">
        <v>176</v>
      </c>
      <c r="C137" s="9" t="s">
        <v>176</v>
      </c>
      <c r="D137" s="9" t="s">
        <v>16</v>
      </c>
      <c r="E137" s="11">
        <v>11746373</v>
      </c>
      <c r="F137" s="9" t="s">
        <v>13</v>
      </c>
      <c r="G137" s="9" t="s">
        <v>182</v>
      </c>
      <c r="H137" s="9" t="s">
        <v>181</v>
      </c>
      <c r="I137" s="11"/>
      <c r="J137" s="9"/>
    </row>
    <row r="138" spans="1:10" hidden="1" x14ac:dyDescent="0.25">
      <c r="A138" s="9" t="str">
        <f t="shared" si="2"/>
        <v>4468944_DVKT_CĐ20</v>
      </c>
      <c r="B138" s="9" t="s">
        <v>176</v>
      </c>
      <c r="C138" s="9" t="s">
        <v>176</v>
      </c>
      <c r="D138" s="9" t="s">
        <v>18</v>
      </c>
      <c r="E138" s="11">
        <v>80600</v>
      </c>
      <c r="F138" s="9" t="s">
        <v>13</v>
      </c>
      <c r="G138" s="9" t="s">
        <v>182</v>
      </c>
      <c r="H138" s="9" t="s">
        <v>181</v>
      </c>
      <c r="I138" s="11"/>
      <c r="J138" s="9"/>
    </row>
    <row r="139" spans="1:10" hidden="1" x14ac:dyDescent="0.25">
      <c r="A139" s="9" t="str">
        <f t="shared" si="2"/>
        <v>4468944_DVKT_CĐ50</v>
      </c>
      <c r="B139" s="9" t="s">
        <v>176</v>
      </c>
      <c r="C139" s="9" t="s">
        <v>176</v>
      </c>
      <c r="D139" s="9" t="s">
        <v>24</v>
      </c>
      <c r="E139" s="11">
        <v>4708539</v>
      </c>
      <c r="F139" s="9" t="s">
        <v>13</v>
      </c>
      <c r="G139" s="9" t="s">
        <v>182</v>
      </c>
      <c r="H139" s="9" t="s">
        <v>181</v>
      </c>
      <c r="I139" s="11"/>
      <c r="J139" s="9"/>
    </row>
    <row r="140" spans="1:10" hidden="1" x14ac:dyDescent="0.25">
      <c r="A140" s="9" t="str">
        <f t="shared" si="2"/>
        <v>4468944_DVKT_CĐ52</v>
      </c>
      <c r="B140" s="9" t="s">
        <v>176</v>
      </c>
      <c r="C140" s="9" t="s">
        <v>176</v>
      </c>
      <c r="D140" s="9" t="s">
        <v>47</v>
      </c>
      <c r="E140" s="11">
        <v>92700</v>
      </c>
      <c r="F140" s="9" t="s">
        <v>13</v>
      </c>
      <c r="G140" s="9" t="s">
        <v>182</v>
      </c>
      <c r="H140" s="9" t="s">
        <v>181</v>
      </c>
      <c r="I140" s="11"/>
      <c r="J140" s="9"/>
    </row>
    <row r="141" spans="1:10" hidden="1" x14ac:dyDescent="0.25">
      <c r="A141" s="9" t="str">
        <f t="shared" si="2"/>
        <v>4468944_DVKT_CĐ55</v>
      </c>
      <c r="B141" s="9" t="s">
        <v>176</v>
      </c>
      <c r="C141" s="9" t="s">
        <v>176</v>
      </c>
      <c r="D141" s="9" t="s">
        <v>72</v>
      </c>
      <c r="E141" s="11">
        <v>105800</v>
      </c>
      <c r="F141" s="9" t="s">
        <v>13</v>
      </c>
      <c r="G141" s="9" t="s">
        <v>182</v>
      </c>
      <c r="H141" s="9" t="s">
        <v>181</v>
      </c>
      <c r="I141" s="11"/>
      <c r="J141" s="9"/>
    </row>
    <row r="142" spans="1:10" hidden="1" x14ac:dyDescent="0.25">
      <c r="A142" s="9" t="str">
        <f t="shared" si="2"/>
        <v>4480544_DVKT_CĐ50</v>
      </c>
      <c r="B142" s="9" t="s">
        <v>200</v>
      </c>
      <c r="C142" s="9" t="s">
        <v>189</v>
      </c>
      <c r="D142" s="9" t="s">
        <v>24</v>
      </c>
      <c r="E142" s="11">
        <v>73000</v>
      </c>
      <c r="F142" s="9" t="s">
        <v>13</v>
      </c>
      <c r="G142" s="9" t="s">
        <v>182</v>
      </c>
      <c r="H142" s="9" t="s">
        <v>181</v>
      </c>
      <c r="I142" s="11"/>
      <c r="J142" s="9"/>
    </row>
    <row r="143" spans="1:10" hidden="1" x14ac:dyDescent="0.25">
      <c r="A143" s="14"/>
      <c r="B143" s="22" t="s">
        <v>178</v>
      </c>
      <c r="C143" s="23"/>
      <c r="D143" s="24"/>
      <c r="E143" s="13">
        <f>SUM(E2:E142)</f>
        <v>118032579</v>
      </c>
      <c r="F143" s="14"/>
      <c r="G143" s="14"/>
      <c r="H143" s="14"/>
      <c r="I143" s="13"/>
      <c r="J143" s="9"/>
    </row>
    <row r="144" spans="1:10" hidden="1" x14ac:dyDescent="0.25">
      <c r="A144" s="2" t="str">
        <f t="shared" si="2"/>
        <v/>
      </c>
      <c r="I144" s="3"/>
    </row>
    <row r="145" spans="1:9" hidden="1" x14ac:dyDescent="0.25">
      <c r="A145" s="2" t="str">
        <f t="shared" si="2"/>
        <v/>
      </c>
      <c r="I145" s="3"/>
    </row>
    <row r="146" spans="1:9" hidden="1" x14ac:dyDescent="0.25">
      <c r="A146" s="2" t="str">
        <f t="shared" si="2"/>
        <v/>
      </c>
      <c r="I146" s="3"/>
    </row>
    <row r="147" spans="1:9" hidden="1" x14ac:dyDescent="0.25">
      <c r="A147" s="2" t="str">
        <f t="shared" si="2"/>
        <v/>
      </c>
      <c r="I147" s="3"/>
    </row>
    <row r="148" spans="1:9" hidden="1" x14ac:dyDescent="0.25">
      <c r="A148" s="2" t="str">
        <f t="shared" si="2"/>
        <v/>
      </c>
      <c r="I148" s="3"/>
    </row>
    <row r="149" spans="1:9" hidden="1" x14ac:dyDescent="0.25">
      <c r="A149" s="2" t="str">
        <f t="shared" si="2"/>
        <v/>
      </c>
      <c r="I149" s="3"/>
    </row>
    <row r="150" spans="1:9" hidden="1" x14ac:dyDescent="0.25">
      <c r="A150" s="2" t="str">
        <f t="shared" si="2"/>
        <v/>
      </c>
      <c r="I150" s="3"/>
    </row>
    <row r="151" spans="1:9" hidden="1" x14ac:dyDescent="0.25">
      <c r="A151" s="2" t="str">
        <f t="shared" si="2"/>
        <v/>
      </c>
      <c r="I151" s="3"/>
    </row>
    <row r="152" spans="1:9" hidden="1" x14ac:dyDescent="0.25">
      <c r="A152" s="2" t="str">
        <f t="shared" si="2"/>
        <v/>
      </c>
      <c r="I152" s="3"/>
    </row>
    <row r="153" spans="1:9" hidden="1" x14ac:dyDescent="0.25">
      <c r="A153" s="2" t="str">
        <f t="shared" si="2"/>
        <v/>
      </c>
      <c r="I153" s="3"/>
    </row>
    <row r="154" spans="1:9" hidden="1" x14ac:dyDescent="0.25">
      <c r="A154" s="2" t="str">
        <f t="shared" si="2"/>
        <v/>
      </c>
      <c r="I154" s="3"/>
    </row>
    <row r="155" spans="1:9" hidden="1" x14ac:dyDescent="0.25">
      <c r="A155" s="2" t="str">
        <f t="shared" si="2"/>
        <v/>
      </c>
      <c r="I155" s="3"/>
    </row>
    <row r="156" spans="1:9" hidden="1" x14ac:dyDescent="0.25">
      <c r="A156" s="2" t="str">
        <f t="shared" si="2"/>
        <v/>
      </c>
      <c r="I156" s="3"/>
    </row>
    <row r="157" spans="1:9" hidden="1" x14ac:dyDescent="0.25">
      <c r="A157" s="2" t="str">
        <f t="shared" si="2"/>
        <v/>
      </c>
      <c r="I157" s="3"/>
    </row>
    <row r="158" spans="1:9" hidden="1" x14ac:dyDescent="0.25">
      <c r="A158" s="2" t="str">
        <f t="shared" si="2"/>
        <v/>
      </c>
      <c r="I158" s="3"/>
    </row>
    <row r="159" spans="1:9" hidden="1" x14ac:dyDescent="0.25">
      <c r="A159" s="2" t="str">
        <f t="shared" si="2"/>
        <v/>
      </c>
      <c r="I159" s="3"/>
    </row>
    <row r="160" spans="1:9" hidden="1" x14ac:dyDescent="0.25">
      <c r="A160" s="2" t="str">
        <f t="shared" si="2"/>
        <v/>
      </c>
      <c r="I160" s="3"/>
    </row>
    <row r="161" spans="1:9" hidden="1" x14ac:dyDescent="0.25">
      <c r="A161" s="2" t="str">
        <f t="shared" si="2"/>
        <v/>
      </c>
      <c r="I161" s="3"/>
    </row>
    <row r="162" spans="1:9" hidden="1" x14ac:dyDescent="0.25">
      <c r="A162" s="2" t="str">
        <f t="shared" si="2"/>
        <v/>
      </c>
      <c r="I162" s="3"/>
    </row>
    <row r="163" spans="1:9" hidden="1" x14ac:dyDescent="0.25">
      <c r="A163" s="2" t="str">
        <f t="shared" si="2"/>
        <v/>
      </c>
      <c r="I163" s="3"/>
    </row>
    <row r="164" spans="1:9" hidden="1" x14ac:dyDescent="0.25">
      <c r="A164" s="2" t="str">
        <f t="shared" si="2"/>
        <v/>
      </c>
      <c r="I164" s="3"/>
    </row>
    <row r="165" spans="1:9" hidden="1" x14ac:dyDescent="0.25">
      <c r="A165" s="2" t="str">
        <f t="shared" si="2"/>
        <v/>
      </c>
      <c r="I165" s="3"/>
    </row>
    <row r="166" spans="1:9" hidden="1" x14ac:dyDescent="0.25">
      <c r="A166" s="2" t="str">
        <f t="shared" si="2"/>
        <v/>
      </c>
      <c r="I166" s="3"/>
    </row>
    <row r="167" spans="1:9" hidden="1" x14ac:dyDescent="0.25">
      <c r="A167" s="2" t="str">
        <f t="shared" si="2"/>
        <v/>
      </c>
      <c r="I167" s="3"/>
    </row>
    <row r="168" spans="1:9" hidden="1" x14ac:dyDescent="0.25">
      <c r="A168" s="2" t="str">
        <f t="shared" si="2"/>
        <v/>
      </c>
      <c r="I168" s="3"/>
    </row>
    <row r="169" spans="1:9" hidden="1" x14ac:dyDescent="0.25">
      <c r="A169" s="2" t="str">
        <f t="shared" si="2"/>
        <v/>
      </c>
      <c r="I169" s="3"/>
    </row>
    <row r="170" spans="1:9" hidden="1" x14ac:dyDescent="0.25">
      <c r="A170" s="2" t="str">
        <f t="shared" si="2"/>
        <v/>
      </c>
      <c r="I170" s="3"/>
    </row>
    <row r="171" spans="1:9" hidden="1" x14ac:dyDescent="0.25">
      <c r="A171" s="2" t="str">
        <f t="shared" si="2"/>
        <v/>
      </c>
      <c r="I171" s="3"/>
    </row>
    <row r="172" spans="1:9" hidden="1" x14ac:dyDescent="0.25">
      <c r="A172" s="2" t="str">
        <f t="shared" si="2"/>
        <v/>
      </c>
      <c r="I172" s="3"/>
    </row>
    <row r="173" spans="1:9" hidden="1" x14ac:dyDescent="0.25">
      <c r="A173" s="2" t="str">
        <f t="shared" si="2"/>
        <v/>
      </c>
      <c r="I173" s="3"/>
    </row>
    <row r="174" spans="1:9" hidden="1" x14ac:dyDescent="0.25">
      <c r="A174" s="2" t="str">
        <f t="shared" si="2"/>
        <v/>
      </c>
      <c r="I174" s="3"/>
    </row>
    <row r="175" spans="1:9" hidden="1" x14ac:dyDescent="0.25">
      <c r="A175" s="2" t="str">
        <f t="shared" si="2"/>
        <v/>
      </c>
      <c r="I175" s="3"/>
    </row>
    <row r="176" spans="1:9" hidden="1" x14ac:dyDescent="0.25">
      <c r="A176" s="2" t="str">
        <f t="shared" si="2"/>
        <v/>
      </c>
      <c r="I176" s="3"/>
    </row>
    <row r="177" spans="1:9" hidden="1" x14ac:dyDescent="0.25">
      <c r="A177" s="2" t="str">
        <f t="shared" si="2"/>
        <v/>
      </c>
      <c r="I177" s="3"/>
    </row>
    <row r="178" spans="1:9" hidden="1" x14ac:dyDescent="0.25">
      <c r="A178" s="2" t="str">
        <f t="shared" si="2"/>
        <v/>
      </c>
      <c r="I178" s="3"/>
    </row>
    <row r="179" spans="1:9" hidden="1" x14ac:dyDescent="0.25">
      <c r="A179" s="2" t="str">
        <f t="shared" si="2"/>
        <v/>
      </c>
      <c r="I179" s="3"/>
    </row>
    <row r="180" spans="1:9" hidden="1" x14ac:dyDescent="0.25">
      <c r="A180" s="2" t="str">
        <f t="shared" si="2"/>
        <v/>
      </c>
      <c r="I180" s="3"/>
    </row>
    <row r="181" spans="1:9" hidden="1" x14ac:dyDescent="0.25">
      <c r="A181" s="2" t="str">
        <f t="shared" si="2"/>
        <v/>
      </c>
      <c r="I181" s="3"/>
    </row>
    <row r="182" spans="1:9" hidden="1" x14ac:dyDescent="0.25">
      <c r="A182" s="2" t="str">
        <f t="shared" si="2"/>
        <v/>
      </c>
      <c r="I182" s="3"/>
    </row>
    <row r="183" spans="1:9" hidden="1" x14ac:dyDescent="0.25">
      <c r="A183" s="2" t="str">
        <f t="shared" si="2"/>
        <v/>
      </c>
      <c r="I183" s="3"/>
    </row>
    <row r="184" spans="1:9" hidden="1" x14ac:dyDescent="0.25">
      <c r="A184" s="2" t="str">
        <f t="shared" si="2"/>
        <v/>
      </c>
      <c r="I184" s="3"/>
    </row>
    <row r="185" spans="1:9" hidden="1" x14ac:dyDescent="0.25">
      <c r="A185" s="2" t="str">
        <f t="shared" si="2"/>
        <v/>
      </c>
      <c r="I185" s="3"/>
    </row>
    <row r="186" spans="1:9" hidden="1" x14ac:dyDescent="0.25">
      <c r="A186" s="2" t="str">
        <f t="shared" si="2"/>
        <v/>
      </c>
      <c r="I186" s="3"/>
    </row>
    <row r="187" spans="1:9" hidden="1" x14ac:dyDescent="0.25">
      <c r="A187" s="2" t="str">
        <f t="shared" si="2"/>
        <v/>
      </c>
      <c r="I187" s="3"/>
    </row>
    <row r="188" spans="1:9" hidden="1" x14ac:dyDescent="0.25">
      <c r="A188" s="2" t="str">
        <f t="shared" si="2"/>
        <v/>
      </c>
      <c r="I188" s="3"/>
    </row>
    <row r="189" spans="1:9" hidden="1" x14ac:dyDescent="0.25">
      <c r="A189" s="2" t="str">
        <f t="shared" si="2"/>
        <v/>
      </c>
      <c r="I189" s="3"/>
    </row>
    <row r="190" spans="1:9" hidden="1" x14ac:dyDescent="0.25">
      <c r="A190" s="2" t="str">
        <f t="shared" si="2"/>
        <v/>
      </c>
      <c r="I190" s="3"/>
    </row>
    <row r="191" spans="1:9" hidden="1" x14ac:dyDescent="0.25">
      <c r="A191" s="2" t="str">
        <f t="shared" si="2"/>
        <v/>
      </c>
      <c r="I191" s="3"/>
    </row>
    <row r="192" spans="1:9" hidden="1" x14ac:dyDescent="0.25">
      <c r="A192" s="2" t="str">
        <f t="shared" si="2"/>
        <v/>
      </c>
      <c r="I192" s="3"/>
    </row>
    <row r="193" spans="1:9" hidden="1" x14ac:dyDescent="0.25">
      <c r="A193" s="2" t="str">
        <f t="shared" si="2"/>
        <v/>
      </c>
      <c r="I193" s="3"/>
    </row>
    <row r="194" spans="1:9" hidden="1" x14ac:dyDescent="0.25">
      <c r="A194" s="2" t="str">
        <f t="shared" si="2"/>
        <v/>
      </c>
      <c r="I194" s="3"/>
    </row>
    <row r="195" spans="1:9" hidden="1" x14ac:dyDescent="0.25">
      <c r="A195" s="2" t="str">
        <f t="shared" ref="A195:A258" si="3">B195&amp;D195</f>
        <v/>
      </c>
      <c r="I195" s="3"/>
    </row>
    <row r="196" spans="1:9" hidden="1" x14ac:dyDescent="0.25">
      <c r="A196" s="2" t="str">
        <f t="shared" si="3"/>
        <v/>
      </c>
      <c r="I196" s="3"/>
    </row>
    <row r="197" spans="1:9" hidden="1" x14ac:dyDescent="0.25">
      <c r="A197" s="2" t="str">
        <f t="shared" si="3"/>
        <v/>
      </c>
      <c r="I197" s="3"/>
    </row>
    <row r="198" spans="1:9" hidden="1" x14ac:dyDescent="0.25">
      <c r="A198" s="2" t="str">
        <f t="shared" si="3"/>
        <v/>
      </c>
      <c r="I198" s="3"/>
    </row>
    <row r="199" spans="1:9" hidden="1" x14ac:dyDescent="0.25">
      <c r="A199" s="2" t="str">
        <f t="shared" si="3"/>
        <v/>
      </c>
      <c r="I199" s="3"/>
    </row>
    <row r="200" spans="1:9" hidden="1" x14ac:dyDescent="0.25">
      <c r="A200" s="2" t="str">
        <f t="shared" si="3"/>
        <v/>
      </c>
      <c r="I200" s="3"/>
    </row>
    <row r="201" spans="1:9" hidden="1" x14ac:dyDescent="0.25">
      <c r="A201" s="2" t="str">
        <f t="shared" si="3"/>
        <v/>
      </c>
      <c r="I201" s="3"/>
    </row>
    <row r="202" spans="1:9" hidden="1" x14ac:dyDescent="0.25">
      <c r="A202" s="2" t="str">
        <f t="shared" si="3"/>
        <v/>
      </c>
      <c r="I202" s="3"/>
    </row>
    <row r="203" spans="1:9" hidden="1" x14ac:dyDescent="0.25">
      <c r="A203" s="2" t="str">
        <f t="shared" si="3"/>
        <v/>
      </c>
      <c r="I203" s="3"/>
    </row>
    <row r="204" spans="1:9" hidden="1" x14ac:dyDescent="0.25">
      <c r="A204" s="2" t="str">
        <f t="shared" si="3"/>
        <v/>
      </c>
      <c r="I204" s="3"/>
    </row>
    <row r="205" spans="1:9" hidden="1" x14ac:dyDescent="0.25">
      <c r="A205" s="2" t="str">
        <f t="shared" si="3"/>
        <v/>
      </c>
      <c r="I205" s="3"/>
    </row>
    <row r="206" spans="1:9" hidden="1" x14ac:dyDescent="0.25">
      <c r="A206" s="2" t="str">
        <f t="shared" si="3"/>
        <v/>
      </c>
      <c r="I206" s="3"/>
    </row>
    <row r="207" spans="1:9" hidden="1" x14ac:dyDescent="0.25">
      <c r="A207" s="2" t="str">
        <f t="shared" si="3"/>
        <v/>
      </c>
      <c r="I207" s="3"/>
    </row>
    <row r="208" spans="1:9" hidden="1" x14ac:dyDescent="0.25">
      <c r="A208" s="2" t="str">
        <f t="shared" si="3"/>
        <v/>
      </c>
      <c r="I208" s="3"/>
    </row>
    <row r="209" spans="1:9" hidden="1" x14ac:dyDescent="0.25">
      <c r="A209" s="2" t="str">
        <f t="shared" si="3"/>
        <v/>
      </c>
      <c r="I209" s="3"/>
    </row>
    <row r="210" spans="1:9" hidden="1" x14ac:dyDescent="0.25">
      <c r="A210" s="2" t="str">
        <f t="shared" si="3"/>
        <v/>
      </c>
      <c r="I210" s="3"/>
    </row>
    <row r="211" spans="1:9" hidden="1" x14ac:dyDescent="0.25">
      <c r="A211" s="2" t="str">
        <f t="shared" si="3"/>
        <v/>
      </c>
      <c r="I211" s="3"/>
    </row>
    <row r="212" spans="1:9" hidden="1" x14ac:dyDescent="0.25">
      <c r="A212" s="2" t="str">
        <f t="shared" si="3"/>
        <v/>
      </c>
      <c r="I212" s="3"/>
    </row>
    <row r="213" spans="1:9" hidden="1" x14ac:dyDescent="0.25">
      <c r="A213" s="2" t="str">
        <f t="shared" si="3"/>
        <v/>
      </c>
      <c r="I213" s="3"/>
    </row>
    <row r="214" spans="1:9" hidden="1" x14ac:dyDescent="0.25">
      <c r="A214" s="2" t="str">
        <f t="shared" si="3"/>
        <v/>
      </c>
      <c r="I214" s="3"/>
    </row>
    <row r="215" spans="1:9" hidden="1" x14ac:dyDescent="0.25">
      <c r="A215" s="2" t="str">
        <f t="shared" si="3"/>
        <v/>
      </c>
      <c r="I215" s="3"/>
    </row>
    <row r="216" spans="1:9" hidden="1" x14ac:dyDescent="0.25">
      <c r="A216" s="2" t="str">
        <f t="shared" si="3"/>
        <v/>
      </c>
      <c r="I216" s="3"/>
    </row>
    <row r="217" spans="1:9" hidden="1" x14ac:dyDescent="0.25">
      <c r="A217" s="2" t="str">
        <f t="shared" si="3"/>
        <v/>
      </c>
      <c r="I217" s="3"/>
    </row>
    <row r="218" spans="1:9" hidden="1" x14ac:dyDescent="0.25">
      <c r="A218" s="2" t="str">
        <f t="shared" si="3"/>
        <v/>
      </c>
      <c r="I218" s="3"/>
    </row>
    <row r="219" spans="1:9" hidden="1" x14ac:dyDescent="0.25">
      <c r="A219" s="2" t="str">
        <f t="shared" si="3"/>
        <v/>
      </c>
      <c r="I219" s="3"/>
    </row>
    <row r="220" spans="1:9" hidden="1" x14ac:dyDescent="0.25">
      <c r="A220" s="2" t="str">
        <f t="shared" si="3"/>
        <v/>
      </c>
      <c r="I220" s="3"/>
    </row>
    <row r="221" spans="1:9" hidden="1" x14ac:dyDescent="0.25">
      <c r="A221" s="2" t="str">
        <f t="shared" si="3"/>
        <v/>
      </c>
      <c r="I221" s="3"/>
    </row>
    <row r="222" spans="1:9" hidden="1" x14ac:dyDescent="0.25">
      <c r="A222" s="2" t="str">
        <f t="shared" si="3"/>
        <v/>
      </c>
      <c r="I222" s="3"/>
    </row>
    <row r="223" spans="1:9" hidden="1" x14ac:dyDescent="0.25">
      <c r="A223" s="2" t="str">
        <f t="shared" si="3"/>
        <v/>
      </c>
      <c r="I223" s="3"/>
    </row>
    <row r="224" spans="1:9" hidden="1" x14ac:dyDescent="0.25">
      <c r="A224" s="2" t="str">
        <f t="shared" si="3"/>
        <v/>
      </c>
      <c r="I224" s="3"/>
    </row>
    <row r="225" spans="1:9" hidden="1" x14ac:dyDescent="0.25">
      <c r="A225" s="2" t="str">
        <f t="shared" si="3"/>
        <v/>
      </c>
      <c r="I225" s="3"/>
    </row>
    <row r="226" spans="1:9" hidden="1" x14ac:dyDescent="0.25">
      <c r="A226" s="2" t="str">
        <f t="shared" si="3"/>
        <v/>
      </c>
      <c r="I226" s="3"/>
    </row>
    <row r="227" spans="1:9" hidden="1" x14ac:dyDescent="0.25">
      <c r="A227" s="2" t="str">
        <f t="shared" si="3"/>
        <v/>
      </c>
      <c r="I227" s="3"/>
    </row>
    <row r="228" spans="1:9" hidden="1" x14ac:dyDescent="0.25">
      <c r="A228" s="2" t="str">
        <f t="shared" si="3"/>
        <v/>
      </c>
      <c r="I228" s="3"/>
    </row>
    <row r="229" spans="1:9" hidden="1" x14ac:dyDescent="0.25">
      <c r="A229" s="2" t="str">
        <f t="shared" si="3"/>
        <v/>
      </c>
      <c r="I229" s="3"/>
    </row>
    <row r="230" spans="1:9" hidden="1" x14ac:dyDescent="0.25">
      <c r="A230" s="2" t="str">
        <f t="shared" si="3"/>
        <v/>
      </c>
      <c r="I230" s="3"/>
    </row>
    <row r="231" spans="1:9" hidden="1" x14ac:dyDescent="0.25">
      <c r="A231" s="2" t="str">
        <f t="shared" si="3"/>
        <v/>
      </c>
      <c r="I231" s="3"/>
    </row>
    <row r="232" spans="1:9" hidden="1" x14ac:dyDescent="0.25">
      <c r="A232" s="2" t="str">
        <f t="shared" si="3"/>
        <v/>
      </c>
      <c r="I232" s="3"/>
    </row>
    <row r="233" spans="1:9" hidden="1" x14ac:dyDescent="0.25">
      <c r="A233" s="2" t="str">
        <f t="shared" si="3"/>
        <v/>
      </c>
      <c r="I233" s="3"/>
    </row>
    <row r="234" spans="1:9" hidden="1" x14ac:dyDescent="0.25">
      <c r="A234" s="2" t="str">
        <f t="shared" si="3"/>
        <v/>
      </c>
      <c r="I234" s="3"/>
    </row>
    <row r="235" spans="1:9" hidden="1" x14ac:dyDescent="0.25">
      <c r="A235" s="2" t="str">
        <f t="shared" si="3"/>
        <v/>
      </c>
      <c r="I235" s="3"/>
    </row>
    <row r="236" spans="1:9" hidden="1" x14ac:dyDescent="0.25">
      <c r="A236" s="2" t="str">
        <f t="shared" si="3"/>
        <v/>
      </c>
      <c r="I236" s="3"/>
    </row>
    <row r="237" spans="1:9" hidden="1" x14ac:dyDescent="0.25">
      <c r="A237" s="2" t="str">
        <f t="shared" si="3"/>
        <v/>
      </c>
      <c r="I237" s="3"/>
    </row>
    <row r="238" spans="1:9" hidden="1" x14ac:dyDescent="0.25">
      <c r="A238" s="2" t="str">
        <f t="shared" si="3"/>
        <v/>
      </c>
      <c r="I238" s="3"/>
    </row>
    <row r="239" spans="1:9" hidden="1" x14ac:dyDescent="0.25">
      <c r="A239" s="2" t="str">
        <f t="shared" si="3"/>
        <v/>
      </c>
      <c r="I239" s="3"/>
    </row>
    <row r="240" spans="1:9" hidden="1" x14ac:dyDescent="0.25">
      <c r="A240" s="2" t="str">
        <f t="shared" si="3"/>
        <v/>
      </c>
      <c r="I240" s="3"/>
    </row>
    <row r="241" spans="1:9" hidden="1" x14ac:dyDescent="0.25">
      <c r="A241" s="2" t="str">
        <f t="shared" si="3"/>
        <v/>
      </c>
      <c r="I241" s="3"/>
    </row>
    <row r="242" spans="1:9" hidden="1" x14ac:dyDescent="0.25">
      <c r="A242" s="2" t="str">
        <f t="shared" si="3"/>
        <v/>
      </c>
      <c r="I242" s="3"/>
    </row>
    <row r="243" spans="1:9" hidden="1" x14ac:dyDescent="0.25">
      <c r="A243" s="2" t="str">
        <f t="shared" si="3"/>
        <v/>
      </c>
      <c r="I243" s="3"/>
    </row>
    <row r="244" spans="1:9" hidden="1" x14ac:dyDescent="0.25">
      <c r="A244" s="2" t="str">
        <f t="shared" si="3"/>
        <v/>
      </c>
      <c r="I244" s="3"/>
    </row>
    <row r="245" spans="1:9" hidden="1" x14ac:dyDescent="0.25">
      <c r="A245" s="2" t="str">
        <f t="shared" si="3"/>
        <v/>
      </c>
      <c r="I245" s="3"/>
    </row>
    <row r="246" spans="1:9" hidden="1" x14ac:dyDescent="0.25">
      <c r="A246" s="2" t="str">
        <f t="shared" si="3"/>
        <v/>
      </c>
      <c r="I246" s="3"/>
    </row>
    <row r="247" spans="1:9" hidden="1" x14ac:dyDescent="0.25">
      <c r="A247" s="2" t="str">
        <f t="shared" si="3"/>
        <v/>
      </c>
      <c r="I247" s="3"/>
    </row>
    <row r="248" spans="1:9" hidden="1" x14ac:dyDescent="0.25">
      <c r="A248" s="2" t="str">
        <f t="shared" si="3"/>
        <v/>
      </c>
      <c r="I248" s="3"/>
    </row>
    <row r="249" spans="1:9" hidden="1" x14ac:dyDescent="0.25">
      <c r="A249" s="2" t="str">
        <f t="shared" si="3"/>
        <v/>
      </c>
      <c r="I249" s="3"/>
    </row>
    <row r="250" spans="1:9" hidden="1" x14ac:dyDescent="0.25">
      <c r="A250" s="2" t="str">
        <f t="shared" si="3"/>
        <v/>
      </c>
      <c r="I250" s="3"/>
    </row>
    <row r="251" spans="1:9" hidden="1" x14ac:dyDescent="0.25">
      <c r="A251" s="2" t="str">
        <f t="shared" si="3"/>
        <v/>
      </c>
      <c r="I251" s="3"/>
    </row>
    <row r="252" spans="1:9" hidden="1" x14ac:dyDescent="0.25">
      <c r="A252" s="2" t="str">
        <f t="shared" si="3"/>
        <v/>
      </c>
      <c r="I252" s="3"/>
    </row>
    <row r="253" spans="1:9" hidden="1" x14ac:dyDescent="0.25">
      <c r="A253" s="2" t="str">
        <f t="shared" si="3"/>
        <v/>
      </c>
      <c r="I253" s="3"/>
    </row>
    <row r="254" spans="1:9" hidden="1" x14ac:dyDescent="0.25">
      <c r="A254" s="2" t="str">
        <f t="shared" si="3"/>
        <v/>
      </c>
      <c r="I254" s="3"/>
    </row>
    <row r="255" spans="1:9" hidden="1" x14ac:dyDescent="0.25">
      <c r="A255" s="2" t="str">
        <f t="shared" si="3"/>
        <v/>
      </c>
      <c r="I255" s="3"/>
    </row>
    <row r="256" spans="1:9" hidden="1" x14ac:dyDescent="0.25">
      <c r="A256" s="2" t="str">
        <f t="shared" si="3"/>
        <v/>
      </c>
      <c r="I256" s="3"/>
    </row>
    <row r="257" spans="1:9" hidden="1" x14ac:dyDescent="0.25">
      <c r="A257" s="2" t="str">
        <f t="shared" si="3"/>
        <v/>
      </c>
      <c r="I257" s="3"/>
    </row>
    <row r="258" spans="1:9" hidden="1" x14ac:dyDescent="0.25">
      <c r="A258" s="2" t="str">
        <f t="shared" si="3"/>
        <v/>
      </c>
      <c r="I258" s="3"/>
    </row>
    <row r="259" spans="1:9" hidden="1" x14ac:dyDescent="0.25">
      <c r="A259" s="2" t="str">
        <f t="shared" ref="A259:A293" si="4">B259&amp;D259</f>
        <v/>
      </c>
      <c r="I259" s="3"/>
    </row>
    <row r="260" spans="1:9" hidden="1" x14ac:dyDescent="0.25">
      <c r="A260" s="2" t="str">
        <f t="shared" si="4"/>
        <v/>
      </c>
      <c r="I260" s="3"/>
    </row>
    <row r="261" spans="1:9" hidden="1" x14ac:dyDescent="0.25">
      <c r="A261" s="2" t="str">
        <f t="shared" si="4"/>
        <v/>
      </c>
      <c r="I261" s="3"/>
    </row>
    <row r="262" spans="1:9" hidden="1" x14ac:dyDescent="0.25">
      <c r="A262" s="2" t="str">
        <f t="shared" si="4"/>
        <v/>
      </c>
      <c r="I262" s="3"/>
    </row>
    <row r="263" spans="1:9" hidden="1" x14ac:dyDescent="0.25">
      <c r="A263" s="2" t="str">
        <f t="shared" si="4"/>
        <v/>
      </c>
      <c r="I263" s="3"/>
    </row>
    <row r="264" spans="1:9" hidden="1" x14ac:dyDescent="0.25">
      <c r="A264" s="2" t="str">
        <f t="shared" si="4"/>
        <v/>
      </c>
      <c r="I264" s="3"/>
    </row>
    <row r="265" spans="1:9" hidden="1" x14ac:dyDescent="0.25">
      <c r="A265" s="2" t="str">
        <f t="shared" si="4"/>
        <v/>
      </c>
      <c r="I265" s="3"/>
    </row>
    <row r="266" spans="1:9" hidden="1" x14ac:dyDescent="0.25">
      <c r="A266" s="2" t="str">
        <f t="shared" si="4"/>
        <v/>
      </c>
      <c r="I266" s="3"/>
    </row>
    <row r="267" spans="1:9" hidden="1" x14ac:dyDescent="0.25">
      <c r="A267" s="2" t="str">
        <f t="shared" si="4"/>
        <v/>
      </c>
      <c r="I267" s="3"/>
    </row>
    <row r="268" spans="1:9" hidden="1" x14ac:dyDescent="0.25">
      <c r="A268" s="2" t="str">
        <f t="shared" si="4"/>
        <v/>
      </c>
      <c r="I268" s="3"/>
    </row>
    <row r="269" spans="1:9" hidden="1" x14ac:dyDescent="0.25">
      <c r="A269" s="2" t="str">
        <f t="shared" si="4"/>
        <v/>
      </c>
      <c r="I269" s="3"/>
    </row>
    <row r="270" spans="1:9" hidden="1" x14ac:dyDescent="0.25">
      <c r="A270" s="2" t="str">
        <f t="shared" si="4"/>
        <v/>
      </c>
      <c r="I270" s="3"/>
    </row>
    <row r="271" spans="1:9" hidden="1" x14ac:dyDescent="0.25">
      <c r="A271" s="2" t="str">
        <f t="shared" si="4"/>
        <v/>
      </c>
      <c r="I271" s="3"/>
    </row>
    <row r="272" spans="1:9" hidden="1" x14ac:dyDescent="0.25">
      <c r="A272" s="2" t="str">
        <f t="shared" si="4"/>
        <v/>
      </c>
      <c r="I272" s="3"/>
    </row>
    <row r="273" spans="1:9" hidden="1" x14ac:dyDescent="0.25">
      <c r="A273" s="2" t="str">
        <f t="shared" si="4"/>
        <v/>
      </c>
      <c r="I273" s="3"/>
    </row>
    <row r="274" spans="1:9" hidden="1" x14ac:dyDescent="0.25">
      <c r="A274" s="2" t="str">
        <f t="shared" si="4"/>
        <v/>
      </c>
      <c r="I274" s="3"/>
    </row>
    <row r="275" spans="1:9" hidden="1" x14ac:dyDescent="0.25">
      <c r="A275" s="2" t="str">
        <f t="shared" si="4"/>
        <v/>
      </c>
      <c r="I275" s="3"/>
    </row>
    <row r="276" spans="1:9" hidden="1" x14ac:dyDescent="0.25">
      <c r="A276" s="2" t="str">
        <f t="shared" si="4"/>
        <v/>
      </c>
      <c r="I276" s="3"/>
    </row>
    <row r="277" spans="1:9" hidden="1" x14ac:dyDescent="0.25">
      <c r="A277" s="2" t="str">
        <f t="shared" si="4"/>
        <v/>
      </c>
      <c r="I277" s="3"/>
    </row>
    <row r="278" spans="1:9" hidden="1" x14ac:dyDescent="0.25">
      <c r="A278" s="2" t="str">
        <f t="shared" si="4"/>
        <v/>
      </c>
      <c r="I278" s="3"/>
    </row>
    <row r="279" spans="1:9" hidden="1" x14ac:dyDescent="0.25">
      <c r="A279" s="2" t="str">
        <f t="shared" si="4"/>
        <v/>
      </c>
      <c r="I279" s="3"/>
    </row>
    <row r="280" spans="1:9" hidden="1" x14ac:dyDescent="0.25">
      <c r="A280" s="2" t="str">
        <f t="shared" si="4"/>
        <v/>
      </c>
      <c r="I280" s="3"/>
    </row>
    <row r="281" spans="1:9" hidden="1" x14ac:dyDescent="0.25">
      <c r="A281" s="2" t="str">
        <f t="shared" si="4"/>
        <v/>
      </c>
      <c r="I281" s="3"/>
    </row>
    <row r="282" spans="1:9" hidden="1" x14ac:dyDescent="0.25">
      <c r="A282" s="2" t="str">
        <f t="shared" si="4"/>
        <v/>
      </c>
      <c r="I282" s="3"/>
    </row>
    <row r="283" spans="1:9" hidden="1" x14ac:dyDescent="0.25">
      <c r="A283" s="2" t="str">
        <f t="shared" si="4"/>
        <v/>
      </c>
      <c r="I283" s="3"/>
    </row>
    <row r="284" spans="1:9" hidden="1" x14ac:dyDescent="0.25">
      <c r="A284" s="2" t="str">
        <f t="shared" si="4"/>
        <v/>
      </c>
      <c r="I284" s="3"/>
    </row>
    <row r="285" spans="1:9" hidden="1" x14ac:dyDescent="0.25">
      <c r="A285" s="2" t="str">
        <f t="shared" si="4"/>
        <v/>
      </c>
      <c r="I285" s="3"/>
    </row>
    <row r="286" spans="1:9" hidden="1" x14ac:dyDescent="0.25">
      <c r="A286" s="2" t="str">
        <f t="shared" si="4"/>
        <v/>
      </c>
      <c r="I286" s="3"/>
    </row>
    <row r="287" spans="1:9" hidden="1" x14ac:dyDescent="0.25">
      <c r="A287" s="2" t="str">
        <f t="shared" si="4"/>
        <v/>
      </c>
      <c r="I287" s="3"/>
    </row>
    <row r="288" spans="1:9" hidden="1" x14ac:dyDescent="0.25">
      <c r="A288" s="2" t="str">
        <f t="shared" si="4"/>
        <v/>
      </c>
      <c r="I288" s="3"/>
    </row>
    <row r="289" spans="1:9" hidden="1" x14ac:dyDescent="0.25">
      <c r="A289" s="2" t="str">
        <f t="shared" si="4"/>
        <v/>
      </c>
      <c r="I289" s="3"/>
    </row>
    <row r="290" spans="1:9" hidden="1" x14ac:dyDescent="0.25">
      <c r="A290" s="2" t="str">
        <f t="shared" si="4"/>
        <v/>
      </c>
      <c r="I290" s="3"/>
    </row>
    <row r="291" spans="1:9" hidden="1" x14ac:dyDescent="0.25">
      <c r="A291" s="2" t="str">
        <f t="shared" si="4"/>
        <v/>
      </c>
      <c r="I291" s="3"/>
    </row>
    <row r="292" spans="1:9" hidden="1" x14ac:dyDescent="0.25">
      <c r="A292" s="2" t="str">
        <f t="shared" si="4"/>
        <v/>
      </c>
      <c r="I292" s="3"/>
    </row>
    <row r="293" spans="1:9" hidden="1" x14ac:dyDescent="0.25">
      <c r="A293" s="2" t="str">
        <f t="shared" si="4"/>
        <v/>
      </c>
      <c r="I293" s="3"/>
    </row>
    <row r="294" spans="1:9" hidden="1" x14ac:dyDescent="0.25">
      <c r="I294" s="3"/>
    </row>
    <row r="295" spans="1:9" hidden="1" x14ac:dyDescent="0.25">
      <c r="I295" s="3"/>
    </row>
  </sheetData>
  <autoFilter ref="C1:C295">
    <filterColumn colId="0">
      <filters>
        <filter val="44003"/>
        <filter val="44189"/>
      </filters>
    </filterColumn>
  </autoFilter>
  <mergeCells count="1">
    <mergeCell ref="B143:D14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tabColor rgb="FFFF0000"/>
  </sheetPr>
  <dimension ref="A1:J295"/>
  <sheetViews>
    <sheetView workbookViewId="0">
      <selection activeCell="E27" sqref="E27"/>
    </sheetView>
  </sheetViews>
  <sheetFormatPr defaultColWidth="9.140625" defaultRowHeight="15" x14ac:dyDescent="0.25"/>
  <cols>
    <col min="1" max="1" width="25.7109375" style="2" bestFit="1" customWidth="1"/>
    <col min="2" max="2" width="10.7109375" style="2" bestFit="1" customWidth="1"/>
    <col min="3" max="3" width="8.85546875" style="2" bestFit="1" customWidth="1"/>
    <col min="4" max="4" width="20.42578125" style="2" bestFit="1" customWidth="1"/>
    <col min="5" max="5" width="21.7109375" style="3" bestFit="1" customWidth="1"/>
    <col min="6" max="6" width="15.5703125" style="2" customWidth="1"/>
    <col min="7" max="7" width="33" style="2" bestFit="1" customWidth="1"/>
    <col min="8" max="8" width="21.5703125" style="2" bestFit="1" customWidth="1"/>
    <col min="9" max="9" width="16" style="2" bestFit="1" customWidth="1"/>
    <col min="10" max="10" width="21.5703125" style="2" bestFit="1" customWidth="1"/>
    <col min="11" max="16384" width="9.140625" style="2"/>
  </cols>
  <sheetData>
    <row r="1" spans="1:10" ht="60" x14ac:dyDescent="0.25">
      <c r="A1" s="9" t="s">
        <v>179</v>
      </c>
      <c r="B1" s="15" t="s">
        <v>0</v>
      </c>
      <c r="C1" s="15" t="s">
        <v>1</v>
      </c>
      <c r="D1" s="15" t="s">
        <v>2</v>
      </c>
      <c r="E1" s="6" t="s">
        <v>4</v>
      </c>
      <c r="F1" s="15" t="s">
        <v>5</v>
      </c>
      <c r="G1" s="15" t="s">
        <v>6</v>
      </c>
      <c r="H1" s="15" t="s">
        <v>180</v>
      </c>
      <c r="I1" s="7" t="s">
        <v>8</v>
      </c>
      <c r="J1" s="8" t="s">
        <v>9</v>
      </c>
    </row>
    <row r="2" spans="1:10" hidden="1" x14ac:dyDescent="0.25">
      <c r="A2" s="9" t="str">
        <f>B2&amp;D2</f>
        <v>4400144_DVKT_CĐ01</v>
      </c>
      <c r="B2" s="9" t="s">
        <v>10</v>
      </c>
      <c r="C2" s="9" t="s">
        <v>10</v>
      </c>
      <c r="D2" s="9" t="s">
        <v>11</v>
      </c>
      <c r="E2" s="11">
        <v>245360</v>
      </c>
      <c r="F2" s="9" t="s">
        <v>13</v>
      </c>
      <c r="G2" s="9" t="s">
        <v>14</v>
      </c>
      <c r="H2" s="9" t="s">
        <v>201</v>
      </c>
      <c r="I2" s="11"/>
      <c r="J2" s="9"/>
    </row>
    <row r="3" spans="1:10" hidden="1" x14ac:dyDescent="0.25">
      <c r="A3" s="9" t="str">
        <f t="shared" ref="A3:A66" si="0">B3&amp;D3</f>
        <v>4400144_DVKT_CĐ10</v>
      </c>
      <c r="B3" s="9" t="s">
        <v>10</v>
      </c>
      <c r="C3" s="9" t="s">
        <v>10</v>
      </c>
      <c r="D3" s="9" t="s">
        <v>16</v>
      </c>
      <c r="E3" s="11">
        <v>369000</v>
      </c>
      <c r="F3" s="9" t="s">
        <v>13</v>
      </c>
      <c r="G3" s="9" t="s">
        <v>14</v>
      </c>
      <c r="H3" s="9" t="s">
        <v>201</v>
      </c>
      <c r="I3" s="11"/>
      <c r="J3" s="9"/>
    </row>
    <row r="4" spans="1:10" hidden="1" x14ac:dyDescent="0.25">
      <c r="A4" s="9" t="str">
        <f t="shared" si="0"/>
        <v>4400144_DVKT_CĐ48</v>
      </c>
      <c r="B4" s="9" t="s">
        <v>10</v>
      </c>
      <c r="C4" s="9" t="s">
        <v>10</v>
      </c>
      <c r="D4" s="9" t="s">
        <v>20</v>
      </c>
      <c r="E4" s="11">
        <v>289800</v>
      </c>
      <c r="F4" s="9" t="s">
        <v>13</v>
      </c>
      <c r="G4" s="9" t="s">
        <v>14</v>
      </c>
      <c r="H4" s="9" t="s">
        <v>201</v>
      </c>
      <c r="I4" s="11"/>
      <c r="J4" s="9"/>
    </row>
    <row r="5" spans="1:10" hidden="1" x14ac:dyDescent="0.25">
      <c r="A5" s="9" t="str">
        <f t="shared" si="0"/>
        <v>4400144_DVKT_CĐ50</v>
      </c>
      <c r="B5" s="9" t="s">
        <v>10</v>
      </c>
      <c r="C5" s="9" t="s">
        <v>10</v>
      </c>
      <c r="D5" s="9" t="s">
        <v>24</v>
      </c>
      <c r="E5" s="11">
        <v>1309500</v>
      </c>
      <c r="F5" s="9" t="s">
        <v>202</v>
      </c>
      <c r="G5" s="9" t="s">
        <v>14</v>
      </c>
      <c r="H5" s="9" t="s">
        <v>201</v>
      </c>
      <c r="I5" s="11"/>
      <c r="J5" s="9"/>
    </row>
    <row r="6" spans="1:10" hidden="1" x14ac:dyDescent="0.25">
      <c r="A6" s="9" t="str">
        <f t="shared" si="0"/>
        <v>4400144_DVKT_CĐ51</v>
      </c>
      <c r="B6" s="9" t="s">
        <v>10</v>
      </c>
      <c r="C6" s="9" t="s">
        <v>10</v>
      </c>
      <c r="D6" s="9" t="s">
        <v>203</v>
      </c>
      <c r="E6" s="11">
        <v>3141200</v>
      </c>
      <c r="F6" s="9" t="s">
        <v>202</v>
      </c>
      <c r="G6" s="9" t="s">
        <v>14</v>
      </c>
      <c r="H6" s="9" t="s">
        <v>201</v>
      </c>
      <c r="I6" s="11"/>
      <c r="J6" s="9"/>
    </row>
    <row r="7" spans="1:10" hidden="1" x14ac:dyDescent="0.25">
      <c r="A7" s="9" t="str">
        <f t="shared" si="0"/>
        <v>4400144_DVKT_CĐ52</v>
      </c>
      <c r="B7" s="9" t="s">
        <v>10</v>
      </c>
      <c r="C7" s="9" t="s">
        <v>10</v>
      </c>
      <c r="D7" s="9" t="s">
        <v>47</v>
      </c>
      <c r="E7" s="11">
        <v>748160</v>
      </c>
      <c r="F7" s="9" t="s">
        <v>13</v>
      </c>
      <c r="G7" s="9" t="s">
        <v>14</v>
      </c>
      <c r="H7" s="9" t="s">
        <v>201</v>
      </c>
      <c r="I7" s="11"/>
      <c r="J7" s="9"/>
    </row>
    <row r="8" spans="1:10" hidden="1" x14ac:dyDescent="0.25">
      <c r="A8" s="9" t="str">
        <f t="shared" si="0"/>
        <v>4400144_DVKT_CĐ64_44001</v>
      </c>
      <c r="B8" s="9" t="s">
        <v>10</v>
      </c>
      <c r="C8" s="9" t="s">
        <v>10</v>
      </c>
      <c r="D8" s="9" t="s">
        <v>26</v>
      </c>
      <c r="E8" s="11">
        <v>33662</v>
      </c>
      <c r="F8" s="9" t="s">
        <v>13</v>
      </c>
      <c r="G8" s="9" t="s">
        <v>14</v>
      </c>
      <c r="H8" s="9" t="s">
        <v>201</v>
      </c>
      <c r="I8" s="11"/>
      <c r="J8" s="9"/>
    </row>
    <row r="9" spans="1:10" hidden="1" x14ac:dyDescent="0.25">
      <c r="A9" s="9" t="str">
        <f t="shared" si="0"/>
        <v>4400244_DVKT_CĐ01</v>
      </c>
      <c r="B9" s="9" t="s">
        <v>30</v>
      </c>
      <c r="C9" s="9" t="s">
        <v>30</v>
      </c>
      <c r="D9" s="9" t="s">
        <v>11</v>
      </c>
      <c r="E9" s="11">
        <v>650160</v>
      </c>
      <c r="F9" s="9" t="s">
        <v>13</v>
      </c>
      <c r="G9" s="9" t="s">
        <v>31</v>
      </c>
      <c r="H9" s="9" t="s">
        <v>201</v>
      </c>
      <c r="I9" s="11"/>
      <c r="J9" s="9"/>
    </row>
    <row r="10" spans="1:10" hidden="1" x14ac:dyDescent="0.25">
      <c r="A10" s="9" t="str">
        <f t="shared" si="0"/>
        <v>4400244_DVKT_CĐ03</v>
      </c>
      <c r="B10" s="9" t="s">
        <v>30</v>
      </c>
      <c r="C10" s="9" t="s">
        <v>30</v>
      </c>
      <c r="D10" s="9" t="s">
        <v>32</v>
      </c>
      <c r="E10" s="11">
        <v>14100</v>
      </c>
      <c r="F10" s="9" t="s">
        <v>13</v>
      </c>
      <c r="G10" s="9" t="s">
        <v>31</v>
      </c>
      <c r="H10" s="9" t="s">
        <v>201</v>
      </c>
      <c r="I10" s="11"/>
      <c r="J10" s="9"/>
    </row>
    <row r="11" spans="1:10" hidden="1" x14ac:dyDescent="0.25">
      <c r="A11" s="9" t="str">
        <f t="shared" si="0"/>
        <v>4400244_DVKT_CĐ11</v>
      </c>
      <c r="B11" s="9" t="s">
        <v>30</v>
      </c>
      <c r="C11" s="9" t="s">
        <v>30</v>
      </c>
      <c r="D11" s="9" t="s">
        <v>36</v>
      </c>
      <c r="E11" s="11">
        <v>5913500</v>
      </c>
      <c r="F11" s="9" t="s">
        <v>13</v>
      </c>
      <c r="G11" s="9" t="s">
        <v>31</v>
      </c>
      <c r="H11" s="9" t="s">
        <v>201</v>
      </c>
      <c r="I11" s="11"/>
      <c r="J11" s="9"/>
    </row>
    <row r="12" spans="1:10" hidden="1" x14ac:dyDescent="0.25">
      <c r="A12" s="9" t="str">
        <f t="shared" si="0"/>
        <v>4400244_DVKT_CĐ45</v>
      </c>
      <c r="B12" s="9" t="s">
        <v>30</v>
      </c>
      <c r="C12" s="9" t="s">
        <v>30</v>
      </c>
      <c r="D12" s="9" t="s">
        <v>38</v>
      </c>
      <c r="E12" s="11">
        <v>485500</v>
      </c>
      <c r="F12" s="9" t="s">
        <v>13</v>
      </c>
      <c r="G12" s="9" t="s">
        <v>31</v>
      </c>
      <c r="H12" s="9" t="s">
        <v>201</v>
      </c>
      <c r="I12" s="11"/>
      <c r="J12" s="9"/>
    </row>
    <row r="13" spans="1:10" hidden="1" x14ac:dyDescent="0.25">
      <c r="A13" s="9" t="str">
        <f t="shared" si="0"/>
        <v>4400244_DVKT_CĐ48</v>
      </c>
      <c r="B13" s="9" t="s">
        <v>30</v>
      </c>
      <c r="C13" s="9" t="s">
        <v>30</v>
      </c>
      <c r="D13" s="9" t="s">
        <v>20</v>
      </c>
      <c r="E13" s="11">
        <v>111825</v>
      </c>
      <c r="F13" s="9" t="s">
        <v>13</v>
      </c>
      <c r="G13" s="9" t="s">
        <v>31</v>
      </c>
      <c r="H13" s="9" t="s">
        <v>201</v>
      </c>
      <c r="I13" s="11"/>
      <c r="J13" s="9"/>
    </row>
    <row r="14" spans="1:10" hidden="1" x14ac:dyDescent="0.25">
      <c r="A14" s="9" t="str">
        <f t="shared" si="0"/>
        <v>4400244_DVKT_CĐ50</v>
      </c>
      <c r="B14" s="9" t="s">
        <v>30</v>
      </c>
      <c r="C14" s="9" t="s">
        <v>30</v>
      </c>
      <c r="D14" s="9" t="s">
        <v>24</v>
      </c>
      <c r="E14" s="11">
        <v>429750</v>
      </c>
      <c r="F14" s="9" t="s">
        <v>202</v>
      </c>
      <c r="G14" s="9" t="s">
        <v>31</v>
      </c>
      <c r="H14" s="9" t="s">
        <v>201</v>
      </c>
      <c r="I14" s="11"/>
      <c r="J14" s="9"/>
    </row>
    <row r="15" spans="1:10" hidden="1" x14ac:dyDescent="0.25">
      <c r="A15" s="9" t="str">
        <f t="shared" si="0"/>
        <v>4400244_DVKT_CĐ52</v>
      </c>
      <c r="B15" s="9" t="s">
        <v>30</v>
      </c>
      <c r="C15" s="9" t="s">
        <v>30</v>
      </c>
      <c r="D15" s="9" t="s">
        <v>47</v>
      </c>
      <c r="E15" s="11">
        <v>787200</v>
      </c>
      <c r="F15" s="9" t="s">
        <v>13</v>
      </c>
      <c r="G15" s="9" t="s">
        <v>31</v>
      </c>
      <c r="H15" s="9" t="s">
        <v>201</v>
      </c>
      <c r="I15" s="11"/>
      <c r="J15" s="9"/>
    </row>
    <row r="16" spans="1:10" hidden="1" x14ac:dyDescent="0.25">
      <c r="A16" s="9" t="str">
        <f t="shared" si="0"/>
        <v>4400244_DVKT_CĐ64_44002</v>
      </c>
      <c r="B16" s="9" t="s">
        <v>30</v>
      </c>
      <c r="C16" s="9" t="s">
        <v>30</v>
      </c>
      <c r="D16" s="9" t="s">
        <v>40</v>
      </c>
      <c r="E16" s="11">
        <v>46440</v>
      </c>
      <c r="F16" s="9" t="s">
        <v>13</v>
      </c>
      <c r="G16" s="9" t="s">
        <v>31</v>
      </c>
      <c r="H16" s="9" t="s">
        <v>201</v>
      </c>
      <c r="I16" s="11"/>
      <c r="J16" s="9"/>
    </row>
    <row r="17" spans="1:10" x14ac:dyDescent="0.25">
      <c r="A17" s="9" t="str">
        <f t="shared" si="0"/>
        <v>4400344_DVKT_CĐ01</v>
      </c>
      <c r="B17" s="9" t="s">
        <v>41</v>
      </c>
      <c r="C17" s="9" t="s">
        <v>41</v>
      </c>
      <c r="D17" s="9" t="s">
        <v>11</v>
      </c>
      <c r="E17" s="11">
        <v>423360</v>
      </c>
      <c r="F17" s="9" t="s">
        <v>13</v>
      </c>
      <c r="G17" s="9" t="s">
        <v>42</v>
      </c>
      <c r="H17" s="9" t="s">
        <v>201</v>
      </c>
      <c r="I17" s="11"/>
      <c r="J17" s="9"/>
    </row>
    <row r="18" spans="1:10" x14ac:dyDescent="0.25">
      <c r="A18" s="9" t="str">
        <f t="shared" si="0"/>
        <v>4400344_DVKT_CĐ03</v>
      </c>
      <c r="B18" s="9" t="s">
        <v>41</v>
      </c>
      <c r="C18" s="9" t="s">
        <v>41</v>
      </c>
      <c r="D18" s="9" t="s">
        <v>32</v>
      </c>
      <c r="E18" s="11">
        <v>64155</v>
      </c>
      <c r="F18" s="9" t="s">
        <v>13</v>
      </c>
      <c r="G18" s="9" t="s">
        <v>42</v>
      </c>
      <c r="H18" s="9" t="s">
        <v>201</v>
      </c>
      <c r="I18" s="11"/>
      <c r="J18" s="9"/>
    </row>
    <row r="19" spans="1:10" x14ac:dyDescent="0.25">
      <c r="A19" s="9" t="str">
        <f t="shared" si="0"/>
        <v>4400344_DVKT_CĐ08</v>
      </c>
      <c r="B19" s="9" t="s">
        <v>41</v>
      </c>
      <c r="C19" s="9" t="s">
        <v>41</v>
      </c>
      <c r="D19" s="9" t="s">
        <v>43</v>
      </c>
      <c r="E19" s="11">
        <v>205335</v>
      </c>
      <c r="F19" s="9" t="s">
        <v>13</v>
      </c>
      <c r="G19" s="9" t="s">
        <v>42</v>
      </c>
      <c r="H19" s="9" t="s">
        <v>201</v>
      </c>
      <c r="I19" s="11"/>
      <c r="J19" s="9"/>
    </row>
    <row r="20" spans="1:10" x14ac:dyDescent="0.25">
      <c r="A20" s="9" t="str">
        <f t="shared" si="0"/>
        <v>4400344_DVKT_CĐ08.1</v>
      </c>
      <c r="B20" s="9" t="s">
        <v>41</v>
      </c>
      <c r="C20" s="9" t="s">
        <v>41</v>
      </c>
      <c r="D20" s="9" t="s">
        <v>34</v>
      </c>
      <c r="E20" s="11">
        <v>1747980</v>
      </c>
      <c r="F20" s="9" t="s">
        <v>13</v>
      </c>
      <c r="G20" s="9" t="s">
        <v>42</v>
      </c>
      <c r="H20" s="9" t="s">
        <v>201</v>
      </c>
      <c r="I20" s="11"/>
      <c r="J20" s="9"/>
    </row>
    <row r="21" spans="1:10" x14ac:dyDescent="0.25">
      <c r="A21" s="9" t="str">
        <f t="shared" si="0"/>
        <v>4400344_DVKT_CĐ10</v>
      </c>
      <c r="B21" s="9" t="s">
        <v>41</v>
      </c>
      <c r="C21" s="9" t="s">
        <v>41</v>
      </c>
      <c r="D21" s="9" t="s">
        <v>16</v>
      </c>
      <c r="E21" s="11">
        <v>183825</v>
      </c>
      <c r="F21" s="9" t="s">
        <v>13</v>
      </c>
      <c r="G21" s="9" t="s">
        <v>42</v>
      </c>
      <c r="H21" s="9" t="s">
        <v>201</v>
      </c>
      <c r="I21" s="11"/>
      <c r="J21" s="9"/>
    </row>
    <row r="22" spans="1:10" x14ac:dyDescent="0.25">
      <c r="A22" s="9" t="str">
        <f t="shared" si="0"/>
        <v>4400344_DVKT_CĐ11</v>
      </c>
      <c r="B22" s="9" t="s">
        <v>41</v>
      </c>
      <c r="C22" s="9" t="s">
        <v>41</v>
      </c>
      <c r="D22" s="9" t="s">
        <v>36</v>
      </c>
      <c r="E22" s="11">
        <v>889000</v>
      </c>
      <c r="F22" s="9" t="s">
        <v>13</v>
      </c>
      <c r="G22" s="9" t="s">
        <v>42</v>
      </c>
      <c r="H22" s="9" t="s">
        <v>201</v>
      </c>
      <c r="I22" s="11"/>
      <c r="J22" s="9"/>
    </row>
    <row r="23" spans="1:10" x14ac:dyDescent="0.25">
      <c r="A23" s="9" t="str">
        <f t="shared" si="0"/>
        <v>4400344_DVKT_CĐ17</v>
      </c>
      <c r="B23" s="9" t="s">
        <v>41</v>
      </c>
      <c r="C23" s="9" t="s">
        <v>41</v>
      </c>
      <c r="D23" s="9" t="s">
        <v>45</v>
      </c>
      <c r="E23" s="11">
        <v>460020</v>
      </c>
      <c r="F23" s="9" t="s">
        <v>13</v>
      </c>
      <c r="G23" s="9" t="s">
        <v>42</v>
      </c>
      <c r="H23" s="9" t="s">
        <v>201</v>
      </c>
      <c r="I23" s="11"/>
      <c r="J23" s="9"/>
    </row>
    <row r="24" spans="1:10" x14ac:dyDescent="0.25">
      <c r="A24" s="9" t="str">
        <f t="shared" si="0"/>
        <v>4400344_DVKT_CĐ34</v>
      </c>
      <c r="B24" s="9" t="s">
        <v>41</v>
      </c>
      <c r="C24" s="9" t="s">
        <v>41</v>
      </c>
      <c r="D24" s="9" t="s">
        <v>56</v>
      </c>
      <c r="E24" s="11">
        <v>45000</v>
      </c>
      <c r="F24" s="9" t="s">
        <v>13</v>
      </c>
      <c r="G24" s="9" t="s">
        <v>42</v>
      </c>
      <c r="H24" s="9" t="s">
        <v>201</v>
      </c>
      <c r="I24" s="11"/>
      <c r="J24" s="9"/>
    </row>
    <row r="25" spans="1:10" x14ac:dyDescent="0.25">
      <c r="A25" s="9" t="str">
        <f t="shared" si="0"/>
        <v>4400344_DVKT_CĐ48</v>
      </c>
      <c r="B25" s="9" t="s">
        <v>41</v>
      </c>
      <c r="C25" s="9" t="s">
        <v>41</v>
      </c>
      <c r="D25" s="9" t="s">
        <v>20</v>
      </c>
      <c r="E25" s="11">
        <v>233100</v>
      </c>
      <c r="F25" s="9" t="s">
        <v>13</v>
      </c>
      <c r="G25" s="9" t="s">
        <v>42</v>
      </c>
      <c r="H25" s="9" t="s">
        <v>201</v>
      </c>
      <c r="I25" s="11"/>
      <c r="J25" s="9"/>
    </row>
    <row r="26" spans="1:10" x14ac:dyDescent="0.25">
      <c r="A26" s="9" t="str">
        <f t="shared" si="0"/>
        <v>4400344_DVKT_CĐ50</v>
      </c>
      <c r="B26" s="9" t="s">
        <v>41</v>
      </c>
      <c r="C26" s="9" t="s">
        <v>41</v>
      </c>
      <c r="D26" s="9" t="s">
        <v>24</v>
      </c>
      <c r="E26" s="11">
        <v>5910300</v>
      </c>
      <c r="F26" s="9" t="s">
        <v>202</v>
      </c>
      <c r="G26" s="9" t="s">
        <v>42</v>
      </c>
      <c r="H26" s="9" t="s">
        <v>201</v>
      </c>
      <c r="I26" s="11"/>
      <c r="J26" s="9"/>
    </row>
    <row r="27" spans="1:10" x14ac:dyDescent="0.25">
      <c r="A27" s="9" t="str">
        <f t="shared" si="0"/>
        <v>4400344_DVKT_CĐ51</v>
      </c>
      <c r="B27" s="9" t="s">
        <v>41</v>
      </c>
      <c r="C27" s="9" t="s">
        <v>41</v>
      </c>
      <c r="D27" s="9" t="s">
        <v>203</v>
      </c>
      <c r="E27" s="11">
        <v>72211445</v>
      </c>
      <c r="F27" s="9" t="s">
        <v>202</v>
      </c>
      <c r="G27" s="9" t="s">
        <v>42</v>
      </c>
      <c r="H27" s="9" t="s">
        <v>201</v>
      </c>
      <c r="I27" s="11"/>
      <c r="J27" s="9"/>
    </row>
    <row r="28" spans="1:10" x14ac:dyDescent="0.25">
      <c r="A28" s="9" t="str">
        <f t="shared" si="0"/>
        <v>4400344_DVKT_CĐ52</v>
      </c>
      <c r="B28" s="9" t="s">
        <v>41</v>
      </c>
      <c r="C28" s="9" t="s">
        <v>41</v>
      </c>
      <c r="D28" s="9" t="s">
        <v>47</v>
      </c>
      <c r="E28" s="11">
        <v>2982780</v>
      </c>
      <c r="F28" s="9" t="s">
        <v>13</v>
      </c>
      <c r="G28" s="9" t="s">
        <v>42</v>
      </c>
      <c r="H28" s="9" t="s">
        <v>201</v>
      </c>
      <c r="I28" s="11"/>
      <c r="J28" s="9"/>
    </row>
    <row r="29" spans="1:10" hidden="1" x14ac:dyDescent="0.25">
      <c r="A29" s="9" t="str">
        <f t="shared" si="0"/>
        <v>4400444_DVKT_CĐ01</v>
      </c>
      <c r="B29" s="9" t="s">
        <v>50</v>
      </c>
      <c r="C29" s="9" t="s">
        <v>50</v>
      </c>
      <c r="D29" s="9" t="s">
        <v>11</v>
      </c>
      <c r="E29" s="11">
        <v>193300</v>
      </c>
      <c r="F29" s="9" t="s">
        <v>13</v>
      </c>
      <c r="G29" s="9" t="s">
        <v>51</v>
      </c>
      <c r="H29" s="9" t="s">
        <v>201</v>
      </c>
      <c r="I29" s="11"/>
      <c r="J29" s="9"/>
    </row>
    <row r="30" spans="1:10" hidden="1" x14ac:dyDescent="0.25">
      <c r="A30" s="9" t="str">
        <f t="shared" si="0"/>
        <v>4400444_DVKT_CĐ08</v>
      </c>
      <c r="B30" s="9" t="s">
        <v>50</v>
      </c>
      <c r="C30" s="9" t="s">
        <v>50</v>
      </c>
      <c r="D30" s="9" t="s">
        <v>43</v>
      </c>
      <c r="E30" s="11">
        <v>84240</v>
      </c>
      <c r="F30" s="9" t="s">
        <v>13</v>
      </c>
      <c r="G30" s="9" t="s">
        <v>51</v>
      </c>
      <c r="H30" s="9" t="s">
        <v>201</v>
      </c>
      <c r="I30" s="11"/>
      <c r="J30" s="9"/>
    </row>
    <row r="31" spans="1:10" hidden="1" x14ac:dyDescent="0.25">
      <c r="A31" s="9" t="str">
        <f t="shared" si="0"/>
        <v>4400444_DVKT_CĐ08.1</v>
      </c>
      <c r="B31" s="9" t="s">
        <v>50</v>
      </c>
      <c r="C31" s="9" t="s">
        <v>50</v>
      </c>
      <c r="D31" s="9" t="s">
        <v>34</v>
      </c>
      <c r="E31" s="11">
        <v>105300</v>
      </c>
      <c r="F31" s="9" t="s">
        <v>13</v>
      </c>
      <c r="G31" s="9" t="s">
        <v>51</v>
      </c>
      <c r="H31" s="9" t="s">
        <v>201</v>
      </c>
      <c r="I31" s="11"/>
      <c r="J31" s="9"/>
    </row>
    <row r="32" spans="1:10" hidden="1" x14ac:dyDescent="0.25">
      <c r="A32" s="9" t="str">
        <f t="shared" si="0"/>
        <v>4400444_DVKT_CĐ10</v>
      </c>
      <c r="B32" s="9" t="s">
        <v>50</v>
      </c>
      <c r="C32" s="9" t="s">
        <v>50</v>
      </c>
      <c r="D32" s="9" t="s">
        <v>16</v>
      </c>
      <c r="E32" s="11">
        <v>229050</v>
      </c>
      <c r="F32" s="9" t="s">
        <v>13</v>
      </c>
      <c r="G32" s="9" t="s">
        <v>51</v>
      </c>
      <c r="H32" s="9" t="s">
        <v>201</v>
      </c>
      <c r="I32" s="11"/>
      <c r="J32" s="9"/>
    </row>
    <row r="33" spans="1:10" hidden="1" x14ac:dyDescent="0.25">
      <c r="A33" s="9" t="str">
        <f t="shared" si="0"/>
        <v>4400444_DVKT_CĐ48</v>
      </c>
      <c r="B33" s="9" t="s">
        <v>50</v>
      </c>
      <c r="C33" s="9" t="s">
        <v>50</v>
      </c>
      <c r="D33" s="9" t="s">
        <v>20</v>
      </c>
      <c r="E33" s="11">
        <v>86625</v>
      </c>
      <c r="F33" s="9" t="s">
        <v>13</v>
      </c>
      <c r="G33" s="9" t="s">
        <v>51</v>
      </c>
      <c r="H33" s="9" t="s">
        <v>201</v>
      </c>
      <c r="I33" s="11"/>
      <c r="J33" s="9"/>
    </row>
    <row r="34" spans="1:10" hidden="1" x14ac:dyDescent="0.25">
      <c r="A34" s="9" t="str">
        <f t="shared" si="0"/>
        <v>4400444_DVKT_CĐ50</v>
      </c>
      <c r="B34" s="9" t="s">
        <v>50</v>
      </c>
      <c r="C34" s="9" t="s">
        <v>50</v>
      </c>
      <c r="D34" s="9" t="s">
        <v>24</v>
      </c>
      <c r="E34" s="11">
        <v>1208250</v>
      </c>
      <c r="F34" s="9" t="s">
        <v>202</v>
      </c>
      <c r="G34" s="9" t="s">
        <v>51</v>
      </c>
      <c r="H34" s="9" t="s">
        <v>201</v>
      </c>
      <c r="I34" s="11"/>
      <c r="J34" s="9"/>
    </row>
    <row r="35" spans="1:10" hidden="1" x14ac:dyDescent="0.25">
      <c r="A35" s="9" t="str">
        <f t="shared" si="0"/>
        <v>4400444_DVKT_CĐ51</v>
      </c>
      <c r="B35" s="9" t="s">
        <v>50</v>
      </c>
      <c r="C35" s="9" t="s">
        <v>50</v>
      </c>
      <c r="D35" s="9" t="s">
        <v>203</v>
      </c>
      <c r="E35" s="11">
        <v>8896960</v>
      </c>
      <c r="F35" s="9" t="s">
        <v>202</v>
      </c>
      <c r="G35" s="9" t="s">
        <v>51</v>
      </c>
      <c r="H35" s="9" t="s">
        <v>201</v>
      </c>
      <c r="I35" s="11"/>
      <c r="J35" s="9"/>
    </row>
    <row r="36" spans="1:10" hidden="1" x14ac:dyDescent="0.25">
      <c r="A36" s="9" t="str">
        <f t="shared" si="0"/>
        <v>4400444_DVKT_CĐ52</v>
      </c>
      <c r="B36" s="9" t="s">
        <v>50</v>
      </c>
      <c r="C36" s="9" t="s">
        <v>50</v>
      </c>
      <c r="D36" s="9" t="s">
        <v>47</v>
      </c>
      <c r="E36" s="11">
        <v>409600</v>
      </c>
      <c r="F36" s="9" t="s">
        <v>13</v>
      </c>
      <c r="G36" s="9" t="s">
        <v>51</v>
      </c>
      <c r="H36" s="9" t="s">
        <v>201</v>
      </c>
      <c r="I36" s="11"/>
      <c r="J36" s="9"/>
    </row>
    <row r="37" spans="1:10" hidden="1" x14ac:dyDescent="0.25">
      <c r="A37" s="9" t="str">
        <f t="shared" si="0"/>
        <v>4400444_DVKT_CĐ64_44004</v>
      </c>
      <c r="B37" s="9" t="s">
        <v>50</v>
      </c>
      <c r="C37" s="9" t="s">
        <v>50</v>
      </c>
      <c r="D37" s="9" t="s">
        <v>58</v>
      </c>
      <c r="E37" s="11">
        <v>186520</v>
      </c>
      <c r="F37" s="9" t="s">
        <v>13</v>
      </c>
      <c r="G37" s="9" t="s">
        <v>51</v>
      </c>
      <c r="H37" s="9" t="s">
        <v>201</v>
      </c>
      <c r="I37" s="11"/>
      <c r="J37" s="9"/>
    </row>
    <row r="38" spans="1:10" hidden="1" x14ac:dyDescent="0.25">
      <c r="A38" s="9" t="str">
        <f t="shared" si="0"/>
        <v>4400544_DVKT_CĐ01</v>
      </c>
      <c r="B38" s="9" t="s">
        <v>59</v>
      </c>
      <c r="C38" s="9" t="s">
        <v>59</v>
      </c>
      <c r="D38" s="9" t="s">
        <v>11</v>
      </c>
      <c r="E38" s="11">
        <v>279900</v>
      </c>
      <c r="F38" s="9" t="s">
        <v>13</v>
      </c>
      <c r="G38" s="9" t="s">
        <v>182</v>
      </c>
      <c r="H38" s="9" t="s">
        <v>201</v>
      </c>
      <c r="I38" s="11"/>
      <c r="J38" s="9"/>
    </row>
    <row r="39" spans="1:10" hidden="1" x14ac:dyDescent="0.25">
      <c r="A39" s="9" t="str">
        <f t="shared" si="0"/>
        <v>4400544_DVKT_CĐ02</v>
      </c>
      <c r="B39" s="9" t="s">
        <v>59</v>
      </c>
      <c r="C39" s="9" t="s">
        <v>59</v>
      </c>
      <c r="D39" s="9" t="s">
        <v>61</v>
      </c>
      <c r="E39" s="11">
        <v>293000</v>
      </c>
      <c r="F39" s="9" t="s">
        <v>13</v>
      </c>
      <c r="G39" s="9" t="s">
        <v>182</v>
      </c>
      <c r="H39" s="9" t="s">
        <v>201</v>
      </c>
      <c r="I39" s="11"/>
      <c r="J39" s="9"/>
    </row>
    <row r="40" spans="1:10" hidden="1" x14ac:dyDescent="0.25">
      <c r="A40" s="9" t="str">
        <f t="shared" si="0"/>
        <v>4400544_DVKT_CĐ08.1</v>
      </c>
      <c r="B40" s="9" t="s">
        <v>59</v>
      </c>
      <c r="C40" s="9" t="s">
        <v>59</v>
      </c>
      <c r="D40" s="9" t="s">
        <v>34</v>
      </c>
      <c r="E40" s="11">
        <v>484380</v>
      </c>
      <c r="F40" s="9" t="s">
        <v>13</v>
      </c>
      <c r="G40" s="9" t="s">
        <v>182</v>
      </c>
      <c r="H40" s="9" t="s">
        <v>201</v>
      </c>
      <c r="I40" s="11"/>
      <c r="J40" s="9"/>
    </row>
    <row r="41" spans="1:10" hidden="1" x14ac:dyDescent="0.25">
      <c r="A41" s="9" t="str">
        <f t="shared" si="0"/>
        <v>4400544_DVKT_CĐ10</v>
      </c>
      <c r="B41" s="9" t="s">
        <v>59</v>
      </c>
      <c r="C41" s="9" t="s">
        <v>59</v>
      </c>
      <c r="D41" s="9" t="s">
        <v>16</v>
      </c>
      <c r="E41" s="11">
        <v>93104</v>
      </c>
      <c r="F41" s="9" t="s">
        <v>13</v>
      </c>
      <c r="G41" s="9" t="s">
        <v>182</v>
      </c>
      <c r="H41" s="9" t="s">
        <v>201</v>
      </c>
      <c r="I41" s="11"/>
      <c r="J41" s="9"/>
    </row>
    <row r="42" spans="1:10" hidden="1" x14ac:dyDescent="0.25">
      <c r="A42" s="9" t="str">
        <f t="shared" si="0"/>
        <v>4400544_DVKT_CĐ11</v>
      </c>
      <c r="B42" s="9" t="s">
        <v>59</v>
      </c>
      <c r="C42" s="9" t="s">
        <v>59</v>
      </c>
      <c r="D42" s="9" t="s">
        <v>36</v>
      </c>
      <c r="E42" s="11">
        <v>602000</v>
      </c>
      <c r="F42" s="9" t="s">
        <v>13</v>
      </c>
      <c r="G42" s="9" t="s">
        <v>182</v>
      </c>
      <c r="H42" s="9" t="s">
        <v>201</v>
      </c>
      <c r="I42" s="11"/>
      <c r="J42" s="9"/>
    </row>
    <row r="43" spans="1:10" hidden="1" x14ac:dyDescent="0.25">
      <c r="A43" s="9" t="str">
        <f t="shared" si="0"/>
        <v>4400544_DVKT_CĐ14</v>
      </c>
      <c r="B43" s="9" t="s">
        <v>59</v>
      </c>
      <c r="C43" s="9" t="s">
        <v>59</v>
      </c>
      <c r="D43" s="9" t="s">
        <v>183</v>
      </c>
      <c r="E43" s="11">
        <v>115360</v>
      </c>
      <c r="F43" s="9" t="s">
        <v>13</v>
      </c>
      <c r="G43" s="9" t="s">
        <v>182</v>
      </c>
      <c r="H43" s="9" t="s">
        <v>201</v>
      </c>
      <c r="I43" s="11"/>
      <c r="J43" s="9"/>
    </row>
    <row r="44" spans="1:10" hidden="1" x14ac:dyDescent="0.25">
      <c r="A44" s="9" t="str">
        <f t="shared" si="0"/>
        <v>4400544_DVKT_CĐ15</v>
      </c>
      <c r="B44" s="9" t="s">
        <v>59</v>
      </c>
      <c r="C44" s="9" t="s">
        <v>59</v>
      </c>
      <c r="D44" s="9" t="s">
        <v>54</v>
      </c>
      <c r="E44" s="11">
        <v>403760</v>
      </c>
      <c r="F44" s="9" t="s">
        <v>13</v>
      </c>
      <c r="G44" s="9" t="s">
        <v>182</v>
      </c>
      <c r="H44" s="9" t="s">
        <v>201</v>
      </c>
      <c r="I44" s="11"/>
      <c r="J44" s="9"/>
    </row>
    <row r="45" spans="1:10" hidden="1" x14ac:dyDescent="0.25">
      <c r="A45" s="9" t="str">
        <f t="shared" si="0"/>
        <v>4400544_DVKT_CĐ17</v>
      </c>
      <c r="B45" s="9" t="s">
        <v>59</v>
      </c>
      <c r="C45" s="9" t="s">
        <v>59</v>
      </c>
      <c r="D45" s="9" t="s">
        <v>45</v>
      </c>
      <c r="E45" s="11">
        <v>56100</v>
      </c>
      <c r="F45" s="9" t="s">
        <v>13</v>
      </c>
      <c r="G45" s="9" t="s">
        <v>182</v>
      </c>
      <c r="H45" s="9" t="s">
        <v>201</v>
      </c>
      <c r="I45" s="11"/>
      <c r="J45" s="9"/>
    </row>
    <row r="46" spans="1:10" hidden="1" x14ac:dyDescent="0.25">
      <c r="A46" s="9" t="str">
        <f t="shared" si="0"/>
        <v>4400544_DVKT_CĐ18</v>
      </c>
      <c r="B46" s="9" t="s">
        <v>59</v>
      </c>
      <c r="C46" s="9" t="s">
        <v>59</v>
      </c>
      <c r="D46" s="9" t="s">
        <v>94</v>
      </c>
      <c r="E46" s="11">
        <v>559075</v>
      </c>
      <c r="F46" s="9" t="s">
        <v>13</v>
      </c>
      <c r="G46" s="9" t="s">
        <v>182</v>
      </c>
      <c r="H46" s="9" t="s">
        <v>201</v>
      </c>
      <c r="I46" s="11"/>
      <c r="J46" s="9"/>
    </row>
    <row r="47" spans="1:10" hidden="1" x14ac:dyDescent="0.25">
      <c r="A47" s="9" t="str">
        <f t="shared" si="0"/>
        <v>4400544_DVKT_CĐ19</v>
      </c>
      <c r="B47" s="9" t="s">
        <v>59</v>
      </c>
      <c r="C47" s="9" t="s">
        <v>59</v>
      </c>
      <c r="D47" s="9" t="s">
        <v>184</v>
      </c>
      <c r="E47" s="11">
        <v>89700</v>
      </c>
      <c r="F47" s="9" t="s">
        <v>13</v>
      </c>
      <c r="G47" s="9" t="s">
        <v>182</v>
      </c>
      <c r="H47" s="9" t="s">
        <v>201</v>
      </c>
      <c r="I47" s="11"/>
      <c r="J47" s="9"/>
    </row>
    <row r="48" spans="1:10" hidden="1" x14ac:dyDescent="0.25">
      <c r="A48" s="9" t="str">
        <f t="shared" si="0"/>
        <v>4400544_DVKT_CĐ34</v>
      </c>
      <c r="B48" s="9" t="s">
        <v>59</v>
      </c>
      <c r="C48" s="9" t="s">
        <v>59</v>
      </c>
      <c r="D48" s="9" t="s">
        <v>56</v>
      </c>
      <c r="E48" s="11">
        <v>1000448</v>
      </c>
      <c r="F48" s="9" t="s">
        <v>13</v>
      </c>
      <c r="G48" s="9" t="s">
        <v>182</v>
      </c>
      <c r="H48" s="9" t="s">
        <v>201</v>
      </c>
      <c r="I48" s="11"/>
      <c r="J48" s="9"/>
    </row>
    <row r="49" spans="1:10" hidden="1" x14ac:dyDescent="0.25">
      <c r="A49" s="9" t="str">
        <f t="shared" si="0"/>
        <v>4400544_DVKT_CĐ38</v>
      </c>
      <c r="B49" s="9" t="s">
        <v>59</v>
      </c>
      <c r="C49" s="9" t="s">
        <v>59</v>
      </c>
      <c r="D49" s="9" t="s">
        <v>186</v>
      </c>
      <c r="E49" s="11">
        <v>55000</v>
      </c>
      <c r="F49" s="9" t="s">
        <v>13</v>
      </c>
      <c r="G49" s="9" t="s">
        <v>182</v>
      </c>
      <c r="H49" s="9" t="s">
        <v>201</v>
      </c>
      <c r="I49" s="11"/>
      <c r="J49" s="9"/>
    </row>
    <row r="50" spans="1:10" hidden="1" x14ac:dyDescent="0.25">
      <c r="A50" s="9" t="str">
        <f t="shared" si="0"/>
        <v>4400544_DVKT_CĐ46</v>
      </c>
      <c r="B50" s="9" t="s">
        <v>59</v>
      </c>
      <c r="C50" s="9" t="s">
        <v>59</v>
      </c>
      <c r="D50" s="9" t="s">
        <v>70</v>
      </c>
      <c r="E50" s="11">
        <v>927500</v>
      </c>
      <c r="F50" s="9" t="s">
        <v>13</v>
      </c>
      <c r="G50" s="9" t="s">
        <v>182</v>
      </c>
      <c r="H50" s="9" t="s">
        <v>201</v>
      </c>
      <c r="I50" s="11"/>
      <c r="J50" s="9"/>
    </row>
    <row r="51" spans="1:10" hidden="1" x14ac:dyDescent="0.25">
      <c r="A51" s="9" t="str">
        <f t="shared" si="0"/>
        <v>4400544_DVKT_CĐ50</v>
      </c>
      <c r="B51" s="9" t="s">
        <v>59</v>
      </c>
      <c r="C51" s="9" t="s">
        <v>59</v>
      </c>
      <c r="D51" s="9" t="s">
        <v>24</v>
      </c>
      <c r="E51" s="11">
        <v>647174</v>
      </c>
      <c r="F51" s="9" t="s">
        <v>202</v>
      </c>
      <c r="G51" s="9" t="s">
        <v>182</v>
      </c>
      <c r="H51" s="9" t="s">
        <v>201</v>
      </c>
      <c r="I51" s="11"/>
      <c r="J51" s="9"/>
    </row>
    <row r="52" spans="1:10" hidden="1" x14ac:dyDescent="0.25">
      <c r="A52" s="9" t="str">
        <f t="shared" si="0"/>
        <v>4400544_DVKT_CĐ51</v>
      </c>
      <c r="B52" s="9" t="s">
        <v>59</v>
      </c>
      <c r="C52" s="9" t="s">
        <v>59</v>
      </c>
      <c r="D52" s="9" t="s">
        <v>203</v>
      </c>
      <c r="E52" s="11">
        <v>553347393</v>
      </c>
      <c r="F52" s="9" t="s">
        <v>202</v>
      </c>
      <c r="G52" s="9" t="s">
        <v>182</v>
      </c>
      <c r="H52" s="9" t="s">
        <v>201</v>
      </c>
      <c r="I52" s="11"/>
      <c r="J52" s="9"/>
    </row>
    <row r="53" spans="1:10" hidden="1" x14ac:dyDescent="0.25">
      <c r="A53" s="9" t="str">
        <f t="shared" si="0"/>
        <v>4400544_DVKT_CĐ52</v>
      </c>
      <c r="B53" s="9" t="s">
        <v>59</v>
      </c>
      <c r="C53" s="9" t="s">
        <v>59</v>
      </c>
      <c r="D53" s="9" t="s">
        <v>47</v>
      </c>
      <c r="E53" s="11">
        <v>1214730</v>
      </c>
      <c r="F53" s="9" t="s">
        <v>13</v>
      </c>
      <c r="G53" s="9" t="s">
        <v>182</v>
      </c>
      <c r="H53" s="9" t="s">
        <v>201</v>
      </c>
      <c r="I53" s="11"/>
      <c r="J53" s="9"/>
    </row>
    <row r="54" spans="1:10" hidden="1" x14ac:dyDescent="0.25">
      <c r="A54" s="9" t="str">
        <f t="shared" si="0"/>
        <v>4400544_DVKT_CĐ55</v>
      </c>
      <c r="B54" s="9" t="s">
        <v>59</v>
      </c>
      <c r="C54" s="9" t="s">
        <v>59</v>
      </c>
      <c r="D54" s="9" t="s">
        <v>72</v>
      </c>
      <c r="E54" s="11">
        <v>211600</v>
      </c>
      <c r="F54" s="9" t="s">
        <v>13</v>
      </c>
      <c r="G54" s="9" t="s">
        <v>182</v>
      </c>
      <c r="H54" s="9" t="s">
        <v>201</v>
      </c>
      <c r="I54" s="11"/>
      <c r="J54" s="9"/>
    </row>
    <row r="55" spans="1:10" hidden="1" x14ac:dyDescent="0.25">
      <c r="A55" s="9" t="str">
        <f t="shared" si="0"/>
        <v>4400544_DVKT_CĐ56</v>
      </c>
      <c r="B55" s="9" t="s">
        <v>59</v>
      </c>
      <c r="C55" s="9" t="s">
        <v>59</v>
      </c>
      <c r="D55" s="9" t="s">
        <v>74</v>
      </c>
      <c r="E55" s="11">
        <v>4341535</v>
      </c>
      <c r="F55" s="9" t="s">
        <v>13</v>
      </c>
      <c r="G55" s="9" t="s">
        <v>182</v>
      </c>
      <c r="H55" s="9" t="s">
        <v>201</v>
      </c>
      <c r="I55" s="11"/>
      <c r="J55" s="9"/>
    </row>
    <row r="56" spans="1:10" hidden="1" x14ac:dyDescent="0.25">
      <c r="A56" s="9" t="str">
        <f t="shared" si="0"/>
        <v>4400544_DVKT_CĐ62</v>
      </c>
      <c r="B56" s="9" t="s">
        <v>59</v>
      </c>
      <c r="C56" s="9" t="s">
        <v>59</v>
      </c>
      <c r="D56" s="9" t="s">
        <v>204</v>
      </c>
      <c r="E56" s="11">
        <v>13589335</v>
      </c>
      <c r="F56" s="9" t="s">
        <v>202</v>
      </c>
      <c r="G56" s="9" t="s">
        <v>182</v>
      </c>
      <c r="H56" s="9" t="s">
        <v>201</v>
      </c>
      <c r="I56" s="11"/>
      <c r="J56" s="9"/>
    </row>
    <row r="57" spans="1:10" hidden="1" x14ac:dyDescent="0.25">
      <c r="A57" s="9" t="str">
        <f t="shared" si="0"/>
        <v>4400544_DVKT_CĐ63</v>
      </c>
      <c r="B57" s="9" t="s">
        <v>59</v>
      </c>
      <c r="C57" s="9" t="s">
        <v>59</v>
      </c>
      <c r="D57" s="9" t="s">
        <v>205</v>
      </c>
      <c r="E57" s="11">
        <v>14951498</v>
      </c>
      <c r="F57" s="9" t="s">
        <v>202</v>
      </c>
      <c r="G57" s="9" t="s">
        <v>182</v>
      </c>
      <c r="H57" s="9" t="s">
        <v>201</v>
      </c>
      <c r="I57" s="11"/>
      <c r="J57" s="9"/>
    </row>
    <row r="58" spans="1:10" hidden="1" x14ac:dyDescent="0.25">
      <c r="A58" s="9" t="str">
        <f t="shared" si="0"/>
        <v>4400544_DVKT_CĐ64_44005</v>
      </c>
      <c r="B58" s="9" t="s">
        <v>59</v>
      </c>
      <c r="C58" s="9" t="s">
        <v>59</v>
      </c>
      <c r="D58" s="9" t="s">
        <v>78</v>
      </c>
      <c r="E58" s="11">
        <v>300460</v>
      </c>
      <c r="F58" s="9" t="s">
        <v>13</v>
      </c>
      <c r="G58" s="9" t="s">
        <v>182</v>
      </c>
      <c r="H58" s="9" t="s">
        <v>201</v>
      </c>
      <c r="I58" s="11"/>
      <c r="J58" s="9"/>
    </row>
    <row r="59" spans="1:10" hidden="1" x14ac:dyDescent="0.25">
      <c r="A59" s="9" t="str">
        <f t="shared" si="0"/>
        <v>4400544_THUOC_CĐ03</v>
      </c>
      <c r="B59" s="9" t="s">
        <v>59</v>
      </c>
      <c r="C59" s="9" t="s">
        <v>59</v>
      </c>
      <c r="D59" s="9" t="s">
        <v>81</v>
      </c>
      <c r="E59" s="11">
        <v>197400</v>
      </c>
      <c r="F59" s="9" t="s">
        <v>13</v>
      </c>
      <c r="G59" s="9" t="s">
        <v>182</v>
      </c>
      <c r="H59" s="9" t="s">
        <v>201</v>
      </c>
      <c r="I59" s="11"/>
      <c r="J59" s="9"/>
    </row>
    <row r="60" spans="1:10" hidden="1" x14ac:dyDescent="0.25">
      <c r="A60" s="9" t="str">
        <f t="shared" si="0"/>
        <v>4400644_DVKT_CĐ08.1</v>
      </c>
      <c r="B60" s="9" t="s">
        <v>83</v>
      </c>
      <c r="C60" s="9" t="s">
        <v>83</v>
      </c>
      <c r="D60" s="9" t="s">
        <v>34</v>
      </c>
      <c r="E60" s="11">
        <v>105300</v>
      </c>
      <c r="F60" s="9" t="s">
        <v>13</v>
      </c>
      <c r="G60" s="9" t="s">
        <v>84</v>
      </c>
      <c r="H60" s="9" t="s">
        <v>201</v>
      </c>
      <c r="I60" s="11"/>
      <c r="J60" s="9"/>
    </row>
    <row r="61" spans="1:10" hidden="1" x14ac:dyDescent="0.25">
      <c r="A61" s="9" t="str">
        <f t="shared" si="0"/>
        <v>4400644_DVKT_CĐ10</v>
      </c>
      <c r="B61" s="9" t="s">
        <v>83</v>
      </c>
      <c r="C61" s="9" t="s">
        <v>83</v>
      </c>
      <c r="D61" s="9" t="s">
        <v>16</v>
      </c>
      <c r="E61" s="11">
        <v>159750</v>
      </c>
      <c r="F61" s="9" t="s">
        <v>13</v>
      </c>
      <c r="G61" s="9" t="s">
        <v>84</v>
      </c>
      <c r="H61" s="9" t="s">
        <v>201</v>
      </c>
      <c r="I61" s="11"/>
      <c r="J61" s="9"/>
    </row>
    <row r="62" spans="1:10" hidden="1" x14ac:dyDescent="0.25">
      <c r="A62" s="9" t="str">
        <f t="shared" si="0"/>
        <v>4400644_DVKT_CĐ20</v>
      </c>
      <c r="B62" s="9" t="s">
        <v>83</v>
      </c>
      <c r="C62" s="9" t="s">
        <v>83</v>
      </c>
      <c r="D62" s="9" t="s">
        <v>18</v>
      </c>
      <c r="E62" s="11">
        <v>40300</v>
      </c>
      <c r="F62" s="9" t="s">
        <v>13</v>
      </c>
      <c r="G62" s="9" t="s">
        <v>84</v>
      </c>
      <c r="H62" s="9" t="s">
        <v>201</v>
      </c>
      <c r="I62" s="11"/>
      <c r="J62" s="9"/>
    </row>
    <row r="63" spans="1:10" hidden="1" x14ac:dyDescent="0.25">
      <c r="A63" s="9" t="str">
        <f t="shared" si="0"/>
        <v>4400644_DVKT_CĐ48</v>
      </c>
      <c r="B63" s="9" t="s">
        <v>83</v>
      </c>
      <c r="C63" s="9" t="s">
        <v>83</v>
      </c>
      <c r="D63" s="9" t="s">
        <v>20</v>
      </c>
      <c r="E63" s="11">
        <v>333900</v>
      </c>
      <c r="F63" s="9" t="s">
        <v>13</v>
      </c>
      <c r="G63" s="9" t="s">
        <v>84</v>
      </c>
      <c r="H63" s="9" t="s">
        <v>201</v>
      </c>
      <c r="I63" s="11"/>
      <c r="J63" s="9"/>
    </row>
    <row r="64" spans="1:10" hidden="1" x14ac:dyDescent="0.25">
      <c r="A64" s="9" t="str">
        <f t="shared" si="0"/>
        <v>4400644_DVKT_CĐ50</v>
      </c>
      <c r="B64" s="9" t="s">
        <v>83</v>
      </c>
      <c r="C64" s="9" t="s">
        <v>83</v>
      </c>
      <c r="D64" s="9" t="s">
        <v>24</v>
      </c>
      <c r="E64" s="11">
        <v>16688250</v>
      </c>
      <c r="F64" s="9" t="s">
        <v>202</v>
      </c>
      <c r="G64" s="9" t="s">
        <v>84</v>
      </c>
      <c r="H64" s="9" t="s">
        <v>201</v>
      </c>
      <c r="I64" s="11"/>
      <c r="J64" s="9"/>
    </row>
    <row r="65" spans="1:10" hidden="1" x14ac:dyDescent="0.25">
      <c r="A65" s="9" t="str">
        <f t="shared" si="0"/>
        <v>4400644_DVKT_CĐ52</v>
      </c>
      <c r="B65" s="9" t="s">
        <v>83</v>
      </c>
      <c r="C65" s="9" t="s">
        <v>83</v>
      </c>
      <c r="D65" s="9" t="s">
        <v>47</v>
      </c>
      <c r="E65" s="11">
        <v>491520</v>
      </c>
      <c r="F65" s="9" t="s">
        <v>13</v>
      </c>
      <c r="G65" s="9" t="s">
        <v>84</v>
      </c>
      <c r="H65" s="9" t="s">
        <v>201</v>
      </c>
      <c r="I65" s="11"/>
      <c r="J65" s="9"/>
    </row>
    <row r="66" spans="1:10" hidden="1" x14ac:dyDescent="0.25">
      <c r="A66" s="9" t="str">
        <f t="shared" si="0"/>
        <v>4400644_DVKT_CĐ64_44006</v>
      </c>
      <c r="B66" s="9" t="s">
        <v>83</v>
      </c>
      <c r="C66" s="9" t="s">
        <v>83</v>
      </c>
      <c r="D66" s="9" t="s">
        <v>85</v>
      </c>
      <c r="E66" s="11">
        <v>155937</v>
      </c>
      <c r="F66" s="9" t="s">
        <v>13</v>
      </c>
      <c r="G66" s="9" t="s">
        <v>84</v>
      </c>
      <c r="H66" s="9" t="s">
        <v>201</v>
      </c>
      <c r="I66" s="11"/>
      <c r="J66" s="9"/>
    </row>
    <row r="67" spans="1:10" hidden="1" x14ac:dyDescent="0.25">
      <c r="A67" s="9" t="str">
        <f t="shared" ref="A67:A130" si="1">B67&amp;D67</f>
        <v>4400744_DVKT_CĐ01</v>
      </c>
      <c r="B67" s="9" t="s">
        <v>86</v>
      </c>
      <c r="C67" s="9" t="s">
        <v>86</v>
      </c>
      <c r="D67" s="9" t="s">
        <v>11</v>
      </c>
      <c r="E67" s="11">
        <v>327840</v>
      </c>
      <c r="F67" s="9" t="s">
        <v>13</v>
      </c>
      <c r="G67" s="9" t="s">
        <v>87</v>
      </c>
      <c r="H67" s="9" t="s">
        <v>201</v>
      </c>
      <c r="I67" s="11"/>
      <c r="J67" s="9"/>
    </row>
    <row r="68" spans="1:10" hidden="1" x14ac:dyDescent="0.25">
      <c r="A68" s="9" t="str">
        <f t="shared" si="1"/>
        <v>4400744_DVKT_CĐ08</v>
      </c>
      <c r="B68" s="9" t="s">
        <v>86</v>
      </c>
      <c r="C68" s="9" t="s">
        <v>86</v>
      </c>
      <c r="D68" s="9" t="s">
        <v>43</v>
      </c>
      <c r="E68" s="11">
        <v>105300</v>
      </c>
      <c r="F68" s="9" t="s">
        <v>13</v>
      </c>
      <c r="G68" s="9" t="s">
        <v>87</v>
      </c>
      <c r="H68" s="9" t="s">
        <v>201</v>
      </c>
      <c r="I68" s="11"/>
      <c r="J68" s="9"/>
    </row>
    <row r="69" spans="1:10" hidden="1" x14ac:dyDescent="0.25">
      <c r="A69" s="9" t="str">
        <f t="shared" si="1"/>
        <v>4400744_DVKT_CĐ08.1</v>
      </c>
      <c r="B69" s="9" t="s">
        <v>86</v>
      </c>
      <c r="C69" s="9" t="s">
        <v>86</v>
      </c>
      <c r="D69" s="9" t="s">
        <v>34</v>
      </c>
      <c r="E69" s="11">
        <v>310635</v>
      </c>
      <c r="F69" s="9" t="s">
        <v>13</v>
      </c>
      <c r="G69" s="9" t="s">
        <v>87</v>
      </c>
      <c r="H69" s="9" t="s">
        <v>201</v>
      </c>
      <c r="I69" s="11"/>
      <c r="J69" s="9"/>
    </row>
    <row r="70" spans="1:10" hidden="1" x14ac:dyDescent="0.25">
      <c r="A70" s="9" t="str">
        <f t="shared" si="1"/>
        <v>4400744_DVKT_CĐ10</v>
      </c>
      <c r="B70" s="9" t="s">
        <v>86</v>
      </c>
      <c r="C70" s="9" t="s">
        <v>86</v>
      </c>
      <c r="D70" s="9" t="s">
        <v>16</v>
      </c>
      <c r="E70" s="11">
        <v>90000</v>
      </c>
      <c r="F70" s="9" t="s">
        <v>13</v>
      </c>
      <c r="G70" s="9" t="s">
        <v>87</v>
      </c>
      <c r="H70" s="9" t="s">
        <v>201</v>
      </c>
      <c r="I70" s="11"/>
      <c r="J70" s="9"/>
    </row>
    <row r="71" spans="1:10" hidden="1" x14ac:dyDescent="0.25">
      <c r="A71" s="9" t="str">
        <f t="shared" si="1"/>
        <v>4400744_DVKT_CĐ48</v>
      </c>
      <c r="B71" s="9" t="s">
        <v>86</v>
      </c>
      <c r="C71" s="9" t="s">
        <v>86</v>
      </c>
      <c r="D71" s="9" t="s">
        <v>20</v>
      </c>
      <c r="E71" s="11">
        <v>270900</v>
      </c>
      <c r="F71" s="9" t="s">
        <v>13</v>
      </c>
      <c r="G71" s="9" t="s">
        <v>87</v>
      </c>
      <c r="H71" s="9" t="s">
        <v>201</v>
      </c>
      <c r="I71" s="11"/>
      <c r="J71" s="9"/>
    </row>
    <row r="72" spans="1:10" hidden="1" x14ac:dyDescent="0.25">
      <c r="A72" s="9" t="str">
        <f t="shared" si="1"/>
        <v>4400744_DVKT_CĐ50</v>
      </c>
      <c r="B72" s="9" t="s">
        <v>86</v>
      </c>
      <c r="C72" s="9" t="s">
        <v>86</v>
      </c>
      <c r="D72" s="9" t="s">
        <v>24</v>
      </c>
      <c r="E72" s="11">
        <v>3383550</v>
      </c>
      <c r="F72" s="9" t="s">
        <v>202</v>
      </c>
      <c r="G72" s="9" t="s">
        <v>87</v>
      </c>
      <c r="H72" s="9" t="s">
        <v>201</v>
      </c>
      <c r="I72" s="11"/>
      <c r="J72" s="9"/>
    </row>
    <row r="73" spans="1:10" hidden="1" x14ac:dyDescent="0.25">
      <c r="A73" s="9" t="str">
        <f t="shared" si="1"/>
        <v>4400744_DVKT_CĐ51</v>
      </c>
      <c r="B73" s="9" t="s">
        <v>86</v>
      </c>
      <c r="C73" s="9" t="s">
        <v>86</v>
      </c>
      <c r="D73" s="9" t="s">
        <v>203</v>
      </c>
      <c r="E73" s="11">
        <v>8784920</v>
      </c>
      <c r="F73" s="9" t="s">
        <v>202</v>
      </c>
      <c r="G73" s="9" t="s">
        <v>87</v>
      </c>
      <c r="H73" s="9" t="s">
        <v>201</v>
      </c>
      <c r="I73" s="11"/>
      <c r="J73" s="9"/>
    </row>
    <row r="74" spans="1:10" hidden="1" x14ac:dyDescent="0.25">
      <c r="A74" s="9" t="str">
        <f t="shared" si="1"/>
        <v>4400744_DVKT_CĐ52</v>
      </c>
      <c r="B74" s="9" t="s">
        <v>86</v>
      </c>
      <c r="C74" s="9" t="s">
        <v>86</v>
      </c>
      <c r="D74" s="9" t="s">
        <v>47</v>
      </c>
      <c r="E74" s="11">
        <v>839680</v>
      </c>
      <c r="F74" s="9" t="s">
        <v>13</v>
      </c>
      <c r="G74" s="9" t="s">
        <v>87</v>
      </c>
      <c r="H74" s="9" t="s">
        <v>201</v>
      </c>
      <c r="I74" s="11"/>
      <c r="J74" s="9"/>
    </row>
    <row r="75" spans="1:10" hidden="1" x14ac:dyDescent="0.25">
      <c r="A75" s="9" t="str">
        <f t="shared" si="1"/>
        <v>4400844_DVKT_CĐ02</v>
      </c>
      <c r="B75" s="9" t="s">
        <v>89</v>
      </c>
      <c r="C75" s="9" t="s">
        <v>89</v>
      </c>
      <c r="D75" s="9" t="s">
        <v>61</v>
      </c>
      <c r="E75" s="11">
        <v>58600</v>
      </c>
      <c r="F75" s="9" t="s">
        <v>13</v>
      </c>
      <c r="G75" s="9" t="s">
        <v>182</v>
      </c>
      <c r="H75" s="9" t="s">
        <v>201</v>
      </c>
      <c r="I75" s="11"/>
      <c r="J75" s="9"/>
    </row>
    <row r="76" spans="1:10" hidden="1" x14ac:dyDescent="0.25">
      <c r="A76" s="9" t="str">
        <f t="shared" si="1"/>
        <v>4400844_DVKT_CĐ08.1</v>
      </c>
      <c r="B76" s="9" t="s">
        <v>89</v>
      </c>
      <c r="C76" s="9" t="s">
        <v>89</v>
      </c>
      <c r="D76" s="9" t="s">
        <v>34</v>
      </c>
      <c r="E76" s="11">
        <v>268515</v>
      </c>
      <c r="F76" s="9" t="s">
        <v>13</v>
      </c>
      <c r="G76" s="9" t="s">
        <v>182</v>
      </c>
      <c r="H76" s="9" t="s">
        <v>201</v>
      </c>
      <c r="I76" s="11"/>
      <c r="J76" s="9"/>
    </row>
    <row r="77" spans="1:10" hidden="1" x14ac:dyDescent="0.25">
      <c r="A77" s="9" t="str">
        <f t="shared" si="1"/>
        <v>4400844_DVKT_CĐ10</v>
      </c>
      <c r="B77" s="9" t="s">
        <v>89</v>
      </c>
      <c r="C77" s="9" t="s">
        <v>89</v>
      </c>
      <c r="D77" s="9" t="s">
        <v>16</v>
      </c>
      <c r="E77" s="11">
        <v>608850</v>
      </c>
      <c r="F77" s="9" t="s">
        <v>13</v>
      </c>
      <c r="G77" s="9" t="s">
        <v>182</v>
      </c>
      <c r="H77" s="9" t="s">
        <v>201</v>
      </c>
      <c r="I77" s="11"/>
      <c r="J77" s="9"/>
    </row>
    <row r="78" spans="1:10" hidden="1" x14ac:dyDescent="0.25">
      <c r="A78" s="9" t="str">
        <f t="shared" si="1"/>
        <v>4400844_DVKT_CĐ34</v>
      </c>
      <c r="B78" s="9" t="s">
        <v>89</v>
      </c>
      <c r="C78" s="9" t="s">
        <v>89</v>
      </c>
      <c r="D78" s="9" t="s">
        <v>56</v>
      </c>
      <c r="E78" s="11">
        <v>90000</v>
      </c>
      <c r="F78" s="9" t="s">
        <v>13</v>
      </c>
      <c r="G78" s="9" t="s">
        <v>182</v>
      </c>
      <c r="H78" s="9" t="s">
        <v>201</v>
      </c>
      <c r="I78" s="11"/>
      <c r="J78" s="9"/>
    </row>
    <row r="79" spans="1:10" hidden="1" x14ac:dyDescent="0.25">
      <c r="A79" s="9" t="str">
        <f t="shared" si="1"/>
        <v>4400844_DVKT_CĐ45</v>
      </c>
      <c r="B79" s="9" t="s">
        <v>89</v>
      </c>
      <c r="C79" s="9" t="s">
        <v>89</v>
      </c>
      <c r="D79" s="9" t="s">
        <v>38</v>
      </c>
      <c r="E79" s="11">
        <v>4369500</v>
      </c>
      <c r="F79" s="9" t="s">
        <v>13</v>
      </c>
      <c r="G79" s="9" t="s">
        <v>182</v>
      </c>
      <c r="H79" s="9" t="s">
        <v>201</v>
      </c>
      <c r="I79" s="11"/>
      <c r="J79" s="9"/>
    </row>
    <row r="80" spans="1:10" hidden="1" x14ac:dyDescent="0.25">
      <c r="A80" s="9" t="str">
        <f t="shared" si="1"/>
        <v>4400844_DVKT_CĐ48</v>
      </c>
      <c r="B80" s="9" t="s">
        <v>89</v>
      </c>
      <c r="C80" s="9" t="s">
        <v>89</v>
      </c>
      <c r="D80" s="9" t="s">
        <v>20</v>
      </c>
      <c r="E80" s="11">
        <v>220500</v>
      </c>
      <c r="F80" s="9" t="s">
        <v>13</v>
      </c>
      <c r="G80" s="9" t="s">
        <v>182</v>
      </c>
      <c r="H80" s="9" t="s">
        <v>201</v>
      </c>
      <c r="I80" s="11"/>
      <c r="J80" s="9"/>
    </row>
    <row r="81" spans="1:10" hidden="1" x14ac:dyDescent="0.25">
      <c r="A81" s="9" t="str">
        <f t="shared" si="1"/>
        <v>4400844_DVKT_CĐ50</v>
      </c>
      <c r="B81" s="9" t="s">
        <v>89</v>
      </c>
      <c r="C81" s="9" t="s">
        <v>89</v>
      </c>
      <c r="D81" s="9" t="s">
        <v>24</v>
      </c>
      <c r="E81" s="11">
        <v>16802550</v>
      </c>
      <c r="F81" s="9" t="s">
        <v>202</v>
      </c>
      <c r="G81" s="9" t="s">
        <v>182</v>
      </c>
      <c r="H81" s="9" t="s">
        <v>201</v>
      </c>
      <c r="I81" s="11"/>
      <c r="J81" s="9"/>
    </row>
    <row r="82" spans="1:10" hidden="1" x14ac:dyDescent="0.25">
      <c r="A82" s="9" t="str">
        <f t="shared" si="1"/>
        <v>4400844_DVKT_CĐ51</v>
      </c>
      <c r="B82" s="9" t="s">
        <v>89</v>
      </c>
      <c r="C82" s="9" t="s">
        <v>89</v>
      </c>
      <c r="D82" s="9" t="s">
        <v>203</v>
      </c>
      <c r="E82" s="11">
        <v>30179530</v>
      </c>
      <c r="F82" s="9" t="s">
        <v>202</v>
      </c>
      <c r="G82" s="9" t="s">
        <v>182</v>
      </c>
      <c r="H82" s="9" t="s">
        <v>201</v>
      </c>
      <c r="I82" s="11"/>
      <c r="J82" s="9"/>
    </row>
    <row r="83" spans="1:10" hidden="1" x14ac:dyDescent="0.25">
      <c r="A83" s="9" t="str">
        <f t="shared" si="1"/>
        <v>4400844_DVKT_CĐ52</v>
      </c>
      <c r="B83" s="9" t="s">
        <v>89</v>
      </c>
      <c r="C83" s="9" t="s">
        <v>89</v>
      </c>
      <c r="D83" s="9" t="s">
        <v>47</v>
      </c>
      <c r="E83" s="11">
        <v>621300</v>
      </c>
      <c r="F83" s="9" t="s">
        <v>13</v>
      </c>
      <c r="G83" s="9" t="s">
        <v>182</v>
      </c>
      <c r="H83" s="9" t="s">
        <v>201</v>
      </c>
      <c r="I83" s="11"/>
      <c r="J83" s="9"/>
    </row>
    <row r="84" spans="1:10" hidden="1" x14ac:dyDescent="0.25">
      <c r="A84" s="9" t="str">
        <f t="shared" si="1"/>
        <v>4400844_DVKT_CĐ55</v>
      </c>
      <c r="B84" s="9" t="s">
        <v>89</v>
      </c>
      <c r="C84" s="9" t="s">
        <v>89</v>
      </c>
      <c r="D84" s="9" t="s">
        <v>72</v>
      </c>
      <c r="E84" s="11">
        <v>206310</v>
      </c>
      <c r="F84" s="9" t="s">
        <v>13</v>
      </c>
      <c r="G84" s="9" t="s">
        <v>182</v>
      </c>
      <c r="H84" s="9" t="s">
        <v>201</v>
      </c>
      <c r="I84" s="11"/>
      <c r="J84" s="9"/>
    </row>
    <row r="85" spans="1:10" hidden="1" x14ac:dyDescent="0.25">
      <c r="A85" s="9" t="str">
        <f t="shared" si="1"/>
        <v>4400844_DVKT_CĐ64_44008</v>
      </c>
      <c r="B85" s="9" t="s">
        <v>89</v>
      </c>
      <c r="C85" s="9" t="s">
        <v>89</v>
      </c>
      <c r="D85" s="9" t="s">
        <v>187</v>
      </c>
      <c r="E85" s="11">
        <v>0</v>
      </c>
      <c r="F85" s="9" t="s">
        <v>13</v>
      </c>
      <c r="G85" s="9" t="s">
        <v>182</v>
      </c>
      <c r="H85" s="9" t="s">
        <v>201</v>
      </c>
      <c r="I85" s="11"/>
      <c r="J85" s="9"/>
    </row>
    <row r="86" spans="1:10" hidden="1" x14ac:dyDescent="0.25">
      <c r="A86" s="9" t="str">
        <f t="shared" si="1"/>
        <v>4401744_DVKT_CĐ50</v>
      </c>
      <c r="B86" s="9" t="s">
        <v>206</v>
      </c>
      <c r="C86" s="9" t="s">
        <v>189</v>
      </c>
      <c r="D86" s="9" t="s">
        <v>24</v>
      </c>
      <c r="E86" s="11">
        <v>219000</v>
      </c>
      <c r="F86" s="9" t="s">
        <v>202</v>
      </c>
      <c r="G86" s="9" t="s">
        <v>182</v>
      </c>
      <c r="H86" s="9" t="s">
        <v>201</v>
      </c>
      <c r="I86" s="11"/>
      <c r="J86" s="9"/>
    </row>
    <row r="87" spans="1:10" hidden="1" x14ac:dyDescent="0.25">
      <c r="A87" s="9" t="str">
        <f t="shared" si="1"/>
        <v>4403844_DVKT_CĐ50</v>
      </c>
      <c r="B87" s="9" t="s">
        <v>207</v>
      </c>
      <c r="C87" s="9" t="s">
        <v>190</v>
      </c>
      <c r="D87" s="9" t="s">
        <v>24</v>
      </c>
      <c r="E87" s="11">
        <v>73000</v>
      </c>
      <c r="F87" s="9" t="s">
        <v>202</v>
      </c>
      <c r="G87" s="9" t="s">
        <v>14</v>
      </c>
      <c r="H87" s="9" t="s">
        <v>201</v>
      </c>
      <c r="I87" s="11"/>
      <c r="J87" s="9"/>
    </row>
    <row r="88" spans="1:10" hidden="1" x14ac:dyDescent="0.25">
      <c r="A88" s="9" t="str">
        <f t="shared" si="1"/>
        <v>4404544_DVKT_CĐ50</v>
      </c>
      <c r="B88" s="9" t="s">
        <v>191</v>
      </c>
      <c r="C88" s="9" t="s">
        <v>162</v>
      </c>
      <c r="D88" s="9" t="s">
        <v>24</v>
      </c>
      <c r="E88" s="11">
        <v>109500</v>
      </c>
      <c r="F88" s="9" t="s">
        <v>202</v>
      </c>
      <c r="G88" s="9" t="s">
        <v>31</v>
      </c>
      <c r="H88" s="9" t="s">
        <v>201</v>
      </c>
      <c r="I88" s="11"/>
      <c r="J88" s="9"/>
    </row>
    <row r="89" spans="1:10" hidden="1" x14ac:dyDescent="0.25">
      <c r="A89" s="9" t="str">
        <f t="shared" si="1"/>
        <v>4405144_DVKT_CĐ50</v>
      </c>
      <c r="B89" s="9" t="s">
        <v>98</v>
      </c>
      <c r="C89" s="9" t="s">
        <v>162</v>
      </c>
      <c r="D89" s="9" t="s">
        <v>24</v>
      </c>
      <c r="E89" s="11">
        <v>219000</v>
      </c>
      <c r="F89" s="9" t="s">
        <v>202</v>
      </c>
      <c r="G89" s="9" t="s">
        <v>31</v>
      </c>
      <c r="H89" s="9" t="s">
        <v>201</v>
      </c>
      <c r="I89" s="11"/>
      <c r="J89" s="9"/>
    </row>
    <row r="90" spans="1:10" hidden="1" x14ac:dyDescent="0.25">
      <c r="A90" s="9" t="str">
        <f t="shared" si="1"/>
        <v>4405444_DVKT_CĐ50</v>
      </c>
      <c r="B90" s="9" t="s">
        <v>99</v>
      </c>
      <c r="C90" s="9" t="s">
        <v>162</v>
      </c>
      <c r="D90" s="9" t="s">
        <v>24</v>
      </c>
      <c r="E90" s="11">
        <v>73000</v>
      </c>
      <c r="F90" s="9" t="s">
        <v>202</v>
      </c>
      <c r="G90" s="9" t="s">
        <v>31</v>
      </c>
      <c r="H90" s="9" t="s">
        <v>201</v>
      </c>
      <c r="I90" s="11"/>
      <c r="J90" s="9"/>
    </row>
    <row r="91" spans="1:10" x14ac:dyDescent="0.25">
      <c r="A91" s="9" t="str">
        <f t="shared" si="1"/>
        <v>4406144_DVKT_CĐ50</v>
      </c>
      <c r="B91" s="9" t="s">
        <v>105</v>
      </c>
      <c r="C91" s="9" t="s">
        <v>159</v>
      </c>
      <c r="D91" s="9" t="s">
        <v>24</v>
      </c>
      <c r="E91" s="11">
        <v>657000</v>
      </c>
      <c r="F91" s="9" t="s">
        <v>202</v>
      </c>
      <c r="G91" s="9" t="s">
        <v>42</v>
      </c>
      <c r="H91" s="9" t="s">
        <v>201</v>
      </c>
      <c r="I91" s="11"/>
      <c r="J91" s="9"/>
    </row>
    <row r="92" spans="1:10" hidden="1" x14ac:dyDescent="0.25">
      <c r="A92" s="9" t="str">
        <f t="shared" si="1"/>
        <v>4406244_DVKT_CĐ50</v>
      </c>
      <c r="B92" s="9" t="s">
        <v>208</v>
      </c>
      <c r="C92" s="9" t="s">
        <v>163</v>
      </c>
      <c r="D92" s="9" t="s">
        <v>24</v>
      </c>
      <c r="E92" s="11">
        <v>71200</v>
      </c>
      <c r="F92" s="9" t="s">
        <v>202</v>
      </c>
      <c r="G92" s="9" t="s">
        <v>107</v>
      </c>
      <c r="H92" s="9" t="s">
        <v>201</v>
      </c>
      <c r="I92" s="11"/>
      <c r="J92" s="9"/>
    </row>
    <row r="93" spans="1:10" hidden="1" x14ac:dyDescent="0.25">
      <c r="A93" s="9" t="str">
        <f t="shared" si="1"/>
        <v>4406344_DVKT_CĐ50</v>
      </c>
      <c r="B93" s="9" t="s">
        <v>106</v>
      </c>
      <c r="C93" s="9" t="s">
        <v>163</v>
      </c>
      <c r="D93" s="9" t="s">
        <v>24</v>
      </c>
      <c r="E93" s="11">
        <v>73000</v>
      </c>
      <c r="F93" s="9" t="s">
        <v>202</v>
      </c>
      <c r="G93" s="9" t="s">
        <v>107</v>
      </c>
      <c r="H93" s="9" t="s">
        <v>201</v>
      </c>
      <c r="I93" s="11"/>
      <c r="J93" s="9"/>
    </row>
    <row r="94" spans="1:10" hidden="1" x14ac:dyDescent="0.25">
      <c r="A94" s="9" t="str">
        <f t="shared" si="1"/>
        <v>4406544_DVKT_CĐ50</v>
      </c>
      <c r="B94" s="9" t="s">
        <v>108</v>
      </c>
      <c r="C94" s="9" t="s">
        <v>163</v>
      </c>
      <c r="D94" s="9" t="s">
        <v>24</v>
      </c>
      <c r="E94" s="11">
        <v>146000</v>
      </c>
      <c r="F94" s="9" t="s">
        <v>202</v>
      </c>
      <c r="G94" s="9" t="s">
        <v>107</v>
      </c>
      <c r="H94" s="9" t="s">
        <v>201</v>
      </c>
      <c r="I94" s="11"/>
      <c r="J94" s="9"/>
    </row>
    <row r="95" spans="1:10" hidden="1" x14ac:dyDescent="0.25">
      <c r="A95" s="9" t="str">
        <f t="shared" si="1"/>
        <v>4406644_DVKT_CĐ50</v>
      </c>
      <c r="B95" s="9" t="s">
        <v>109</v>
      </c>
      <c r="C95" s="9" t="s">
        <v>163</v>
      </c>
      <c r="D95" s="9" t="s">
        <v>24</v>
      </c>
      <c r="E95" s="11">
        <v>292000</v>
      </c>
      <c r="F95" s="9" t="s">
        <v>202</v>
      </c>
      <c r="G95" s="9" t="s">
        <v>107</v>
      </c>
      <c r="H95" s="9" t="s">
        <v>201</v>
      </c>
      <c r="I95" s="11"/>
      <c r="J95" s="9"/>
    </row>
    <row r="96" spans="1:10" hidden="1" x14ac:dyDescent="0.25">
      <c r="A96" s="9" t="str">
        <f t="shared" si="1"/>
        <v>4406744_DVKT_CĐ50</v>
      </c>
      <c r="B96" s="9" t="s">
        <v>110</v>
      </c>
      <c r="C96" s="9" t="s">
        <v>163</v>
      </c>
      <c r="D96" s="9" t="s">
        <v>24</v>
      </c>
      <c r="E96" s="11">
        <v>146000</v>
      </c>
      <c r="F96" s="9" t="s">
        <v>202</v>
      </c>
      <c r="G96" s="9" t="s">
        <v>107</v>
      </c>
      <c r="H96" s="9" t="s">
        <v>201</v>
      </c>
      <c r="I96" s="11"/>
      <c r="J96" s="9"/>
    </row>
    <row r="97" spans="1:10" hidden="1" x14ac:dyDescent="0.25">
      <c r="A97" s="9" t="str">
        <f t="shared" si="1"/>
        <v>4407044_DVKT_CĐ50</v>
      </c>
      <c r="B97" s="9" t="s">
        <v>113</v>
      </c>
      <c r="C97" s="9" t="s">
        <v>163</v>
      </c>
      <c r="D97" s="9" t="s">
        <v>24</v>
      </c>
      <c r="E97" s="11">
        <v>803000</v>
      </c>
      <c r="F97" s="9" t="s">
        <v>202</v>
      </c>
      <c r="G97" s="9" t="s">
        <v>107</v>
      </c>
      <c r="H97" s="9" t="s">
        <v>201</v>
      </c>
      <c r="I97" s="11"/>
      <c r="J97" s="9"/>
    </row>
    <row r="98" spans="1:10" hidden="1" x14ac:dyDescent="0.25">
      <c r="A98" s="9" t="str">
        <f t="shared" si="1"/>
        <v>4407244_DVKT_CĐ50</v>
      </c>
      <c r="B98" s="9" t="s">
        <v>193</v>
      </c>
      <c r="C98" s="9" t="s">
        <v>163</v>
      </c>
      <c r="D98" s="9" t="s">
        <v>24</v>
      </c>
      <c r="E98" s="11">
        <v>146000</v>
      </c>
      <c r="F98" s="9" t="s">
        <v>202</v>
      </c>
      <c r="G98" s="9" t="s">
        <v>107</v>
      </c>
      <c r="H98" s="9" t="s">
        <v>201</v>
      </c>
      <c r="I98" s="11"/>
      <c r="J98" s="9"/>
    </row>
    <row r="99" spans="1:10" hidden="1" x14ac:dyDescent="0.25">
      <c r="A99" s="9" t="str">
        <f t="shared" si="1"/>
        <v>4407344_DVKT_CĐ50</v>
      </c>
      <c r="B99" s="9" t="s">
        <v>209</v>
      </c>
      <c r="C99" s="9" t="s">
        <v>163</v>
      </c>
      <c r="D99" s="9" t="s">
        <v>24</v>
      </c>
      <c r="E99" s="11">
        <v>73000</v>
      </c>
      <c r="F99" s="9" t="s">
        <v>202</v>
      </c>
      <c r="G99" s="9" t="s">
        <v>107</v>
      </c>
      <c r="H99" s="9" t="s">
        <v>201</v>
      </c>
      <c r="I99" s="11"/>
      <c r="J99" s="9"/>
    </row>
    <row r="100" spans="1:10" hidden="1" x14ac:dyDescent="0.25">
      <c r="A100" s="9" t="str">
        <f t="shared" si="1"/>
        <v>4407444_DVKT_CĐ50</v>
      </c>
      <c r="B100" s="9" t="s">
        <v>115</v>
      </c>
      <c r="C100" s="9" t="s">
        <v>163</v>
      </c>
      <c r="D100" s="9" t="s">
        <v>24</v>
      </c>
      <c r="E100" s="11">
        <v>73000</v>
      </c>
      <c r="F100" s="9" t="s">
        <v>202</v>
      </c>
      <c r="G100" s="9" t="s">
        <v>107</v>
      </c>
      <c r="H100" s="9" t="s">
        <v>201</v>
      </c>
      <c r="I100" s="11"/>
      <c r="J100" s="9"/>
    </row>
    <row r="101" spans="1:10" hidden="1" x14ac:dyDescent="0.25">
      <c r="A101" s="9" t="str">
        <f t="shared" si="1"/>
        <v>4407544_DVKT_CĐ34</v>
      </c>
      <c r="B101" s="9" t="s">
        <v>116</v>
      </c>
      <c r="C101" s="9" t="s">
        <v>163</v>
      </c>
      <c r="D101" s="9" t="s">
        <v>56</v>
      </c>
      <c r="E101" s="11">
        <v>73000</v>
      </c>
      <c r="F101" s="9" t="s">
        <v>13</v>
      </c>
      <c r="G101" s="9" t="s">
        <v>107</v>
      </c>
      <c r="H101" s="9" t="s">
        <v>201</v>
      </c>
      <c r="I101" s="11"/>
      <c r="J101" s="9"/>
    </row>
    <row r="102" spans="1:10" hidden="1" x14ac:dyDescent="0.25">
      <c r="A102" s="9" t="str">
        <f t="shared" si="1"/>
        <v>4407544_DVKT_CĐ50</v>
      </c>
      <c r="B102" s="9" t="s">
        <v>116</v>
      </c>
      <c r="C102" s="9" t="s">
        <v>163</v>
      </c>
      <c r="D102" s="9" t="s">
        <v>24</v>
      </c>
      <c r="E102" s="11">
        <v>73000</v>
      </c>
      <c r="F102" s="9" t="s">
        <v>202</v>
      </c>
      <c r="G102" s="9" t="s">
        <v>107</v>
      </c>
      <c r="H102" s="9" t="s">
        <v>201</v>
      </c>
      <c r="I102" s="11"/>
      <c r="J102" s="9"/>
    </row>
    <row r="103" spans="1:10" x14ac:dyDescent="0.25">
      <c r="A103" s="9" t="str">
        <f t="shared" si="1"/>
        <v>4408344_DVKT_CĐ50</v>
      </c>
      <c r="B103" s="9" t="s">
        <v>120</v>
      </c>
      <c r="C103" s="9" t="s">
        <v>159</v>
      </c>
      <c r="D103" s="9" t="s">
        <v>24</v>
      </c>
      <c r="E103" s="11">
        <v>146000</v>
      </c>
      <c r="F103" s="9" t="s">
        <v>202</v>
      </c>
      <c r="G103" s="9" t="s">
        <v>42</v>
      </c>
      <c r="H103" s="9" t="s">
        <v>201</v>
      </c>
      <c r="I103" s="11"/>
      <c r="J103" s="9"/>
    </row>
    <row r="104" spans="1:10" x14ac:dyDescent="0.25">
      <c r="A104" s="9" t="str">
        <f t="shared" si="1"/>
        <v>4408544_DVKT_CĐ50</v>
      </c>
      <c r="B104" s="9" t="s">
        <v>121</v>
      </c>
      <c r="C104" s="9" t="s">
        <v>159</v>
      </c>
      <c r="D104" s="9" t="s">
        <v>24</v>
      </c>
      <c r="E104" s="11">
        <v>146000</v>
      </c>
      <c r="F104" s="9" t="s">
        <v>202</v>
      </c>
      <c r="G104" s="9" t="s">
        <v>42</v>
      </c>
      <c r="H104" s="9" t="s">
        <v>201</v>
      </c>
      <c r="I104" s="11"/>
      <c r="J104" s="9"/>
    </row>
    <row r="105" spans="1:10" x14ac:dyDescent="0.25">
      <c r="A105" s="9" t="str">
        <f t="shared" si="1"/>
        <v>4408644_DVKT_CĐ50</v>
      </c>
      <c r="B105" s="9" t="s">
        <v>210</v>
      </c>
      <c r="C105" s="9" t="s">
        <v>159</v>
      </c>
      <c r="D105" s="9" t="s">
        <v>24</v>
      </c>
      <c r="E105" s="11">
        <v>73000</v>
      </c>
      <c r="F105" s="9" t="s">
        <v>202</v>
      </c>
      <c r="G105" s="9" t="s">
        <v>42</v>
      </c>
      <c r="H105" s="9" t="s">
        <v>201</v>
      </c>
      <c r="I105" s="11"/>
      <c r="J105" s="9"/>
    </row>
    <row r="106" spans="1:10" x14ac:dyDescent="0.25">
      <c r="A106" s="9" t="str">
        <f t="shared" si="1"/>
        <v>4408844_DVKT_CĐ50</v>
      </c>
      <c r="B106" s="9" t="s">
        <v>211</v>
      </c>
      <c r="C106" s="9" t="s">
        <v>159</v>
      </c>
      <c r="D106" s="9" t="s">
        <v>24</v>
      </c>
      <c r="E106" s="11">
        <v>73000</v>
      </c>
      <c r="F106" s="9" t="s">
        <v>202</v>
      </c>
      <c r="G106" s="9" t="s">
        <v>42</v>
      </c>
      <c r="H106" s="9" t="s">
        <v>201</v>
      </c>
      <c r="I106" s="11"/>
      <c r="J106" s="9"/>
    </row>
    <row r="107" spans="1:10" x14ac:dyDescent="0.25">
      <c r="A107" s="9" t="str">
        <f t="shared" si="1"/>
        <v>4409144_DVKT_CĐ18</v>
      </c>
      <c r="B107" s="9" t="s">
        <v>123</v>
      </c>
      <c r="C107" s="9" t="s">
        <v>159</v>
      </c>
      <c r="D107" s="9" t="s">
        <v>94</v>
      </c>
      <c r="E107" s="11">
        <v>7455</v>
      </c>
      <c r="F107" s="9" t="s">
        <v>13</v>
      </c>
      <c r="G107" s="9" t="s">
        <v>42</v>
      </c>
      <c r="H107" s="9" t="s">
        <v>201</v>
      </c>
      <c r="I107" s="11"/>
      <c r="J107" s="9"/>
    </row>
    <row r="108" spans="1:10" x14ac:dyDescent="0.25">
      <c r="A108" s="9" t="str">
        <f t="shared" si="1"/>
        <v>4409244_DVKT_CĐ50</v>
      </c>
      <c r="B108" s="9" t="s">
        <v>124</v>
      </c>
      <c r="C108" s="9" t="s">
        <v>159</v>
      </c>
      <c r="D108" s="9" t="s">
        <v>24</v>
      </c>
      <c r="E108" s="11">
        <v>584000</v>
      </c>
      <c r="F108" s="9" t="s">
        <v>202</v>
      </c>
      <c r="G108" s="9" t="s">
        <v>42</v>
      </c>
      <c r="H108" s="9" t="s">
        <v>201</v>
      </c>
      <c r="I108" s="11"/>
      <c r="J108" s="9"/>
    </row>
    <row r="109" spans="1:10" x14ac:dyDescent="0.25">
      <c r="A109" s="9" t="str">
        <f t="shared" si="1"/>
        <v>4409244_DVKT_CĐ60</v>
      </c>
      <c r="B109" s="9" t="s">
        <v>124</v>
      </c>
      <c r="C109" s="9" t="s">
        <v>159</v>
      </c>
      <c r="D109" s="9" t="s">
        <v>129</v>
      </c>
      <c r="E109" s="11">
        <v>36500</v>
      </c>
      <c r="F109" s="9" t="s">
        <v>13</v>
      </c>
      <c r="G109" s="9" t="s">
        <v>42</v>
      </c>
      <c r="H109" s="9" t="s">
        <v>201</v>
      </c>
      <c r="I109" s="11"/>
      <c r="J109" s="9"/>
    </row>
    <row r="110" spans="1:10" hidden="1" x14ac:dyDescent="0.25">
      <c r="A110" s="9" t="str">
        <f t="shared" si="1"/>
        <v>4409544_DVKT_CĐ50</v>
      </c>
      <c r="B110" s="9" t="s">
        <v>212</v>
      </c>
      <c r="C110" s="9" t="s">
        <v>158</v>
      </c>
      <c r="D110" s="9" t="s">
        <v>24</v>
      </c>
      <c r="E110" s="11">
        <v>73000</v>
      </c>
      <c r="F110" s="9" t="s">
        <v>202</v>
      </c>
      <c r="G110" s="9" t="s">
        <v>51</v>
      </c>
      <c r="H110" s="9" t="s">
        <v>201</v>
      </c>
      <c r="I110" s="11"/>
      <c r="J110" s="9"/>
    </row>
    <row r="111" spans="1:10" hidden="1" x14ac:dyDescent="0.25">
      <c r="A111" s="9" t="str">
        <f t="shared" si="1"/>
        <v>4409744_DVKT_CĐ50</v>
      </c>
      <c r="B111" s="9" t="s">
        <v>125</v>
      </c>
      <c r="C111" s="9" t="s">
        <v>158</v>
      </c>
      <c r="D111" s="9" t="s">
        <v>24</v>
      </c>
      <c r="E111" s="11">
        <v>365000</v>
      </c>
      <c r="F111" s="9" t="s">
        <v>202</v>
      </c>
      <c r="G111" s="9" t="s">
        <v>51</v>
      </c>
      <c r="H111" s="9" t="s">
        <v>201</v>
      </c>
      <c r="I111" s="11"/>
      <c r="J111" s="9"/>
    </row>
    <row r="112" spans="1:10" hidden="1" x14ac:dyDescent="0.25">
      <c r="A112" s="9" t="str">
        <f t="shared" si="1"/>
        <v>4410044_DVKT_CĐ50</v>
      </c>
      <c r="B112" s="9" t="s">
        <v>126</v>
      </c>
      <c r="C112" s="9" t="s">
        <v>158</v>
      </c>
      <c r="D112" s="9" t="s">
        <v>24</v>
      </c>
      <c r="E112" s="11">
        <v>73000</v>
      </c>
      <c r="F112" s="9" t="s">
        <v>202</v>
      </c>
      <c r="G112" s="9" t="s">
        <v>51</v>
      </c>
      <c r="H112" s="9" t="s">
        <v>201</v>
      </c>
      <c r="I112" s="11"/>
      <c r="J112" s="9"/>
    </row>
    <row r="113" spans="1:10" hidden="1" x14ac:dyDescent="0.25">
      <c r="A113" s="9" t="str">
        <f t="shared" si="1"/>
        <v>4410444_DVKT_CĐ50</v>
      </c>
      <c r="B113" s="9" t="s">
        <v>127</v>
      </c>
      <c r="C113" s="9" t="s">
        <v>158</v>
      </c>
      <c r="D113" s="9" t="s">
        <v>24</v>
      </c>
      <c r="E113" s="11">
        <v>146000</v>
      </c>
      <c r="F113" s="9" t="s">
        <v>202</v>
      </c>
      <c r="G113" s="9" t="s">
        <v>51</v>
      </c>
      <c r="H113" s="9" t="s">
        <v>201</v>
      </c>
      <c r="I113" s="11"/>
      <c r="J113" s="9"/>
    </row>
    <row r="114" spans="1:10" hidden="1" x14ac:dyDescent="0.25">
      <c r="A114" s="9" t="str">
        <f t="shared" si="1"/>
        <v>4411244_DVKT_CĐ50</v>
      </c>
      <c r="B114" s="9" t="s">
        <v>196</v>
      </c>
      <c r="C114" s="9" t="s">
        <v>158</v>
      </c>
      <c r="D114" s="9" t="s">
        <v>24</v>
      </c>
      <c r="E114" s="11">
        <v>73000</v>
      </c>
      <c r="F114" s="9" t="s">
        <v>202</v>
      </c>
      <c r="G114" s="9" t="s">
        <v>51</v>
      </c>
      <c r="H114" s="9" t="s">
        <v>201</v>
      </c>
      <c r="I114" s="11"/>
      <c r="J114" s="9"/>
    </row>
    <row r="115" spans="1:10" hidden="1" x14ac:dyDescent="0.25">
      <c r="A115" s="9" t="str">
        <f t="shared" si="1"/>
        <v>4411344_DVKT_CĐ50</v>
      </c>
      <c r="B115" s="9" t="s">
        <v>213</v>
      </c>
      <c r="C115" s="9" t="s">
        <v>158</v>
      </c>
      <c r="D115" s="9" t="s">
        <v>24</v>
      </c>
      <c r="E115" s="11">
        <v>146000</v>
      </c>
      <c r="F115" s="9" t="s">
        <v>202</v>
      </c>
      <c r="G115" s="9" t="s">
        <v>51</v>
      </c>
      <c r="H115" s="9" t="s">
        <v>201</v>
      </c>
      <c r="I115" s="11"/>
      <c r="J115" s="9"/>
    </row>
    <row r="116" spans="1:10" hidden="1" x14ac:dyDescent="0.25">
      <c r="A116" s="9" t="str">
        <f t="shared" si="1"/>
        <v>4412944_DVKT_CĐ50</v>
      </c>
      <c r="B116" s="9" t="s">
        <v>214</v>
      </c>
      <c r="C116" s="9" t="s">
        <v>161</v>
      </c>
      <c r="D116" s="9" t="s">
        <v>24</v>
      </c>
      <c r="E116" s="11">
        <v>73000</v>
      </c>
      <c r="F116" s="9" t="s">
        <v>202</v>
      </c>
      <c r="G116" s="9" t="s">
        <v>84</v>
      </c>
      <c r="H116" s="9" t="s">
        <v>201</v>
      </c>
      <c r="I116" s="11"/>
      <c r="J116" s="9"/>
    </row>
    <row r="117" spans="1:10" hidden="1" x14ac:dyDescent="0.25">
      <c r="A117" s="9" t="str">
        <f t="shared" si="1"/>
        <v>4413244_DVKT_CĐ50</v>
      </c>
      <c r="B117" s="9" t="s">
        <v>133</v>
      </c>
      <c r="C117" s="9" t="s">
        <v>161</v>
      </c>
      <c r="D117" s="9" t="s">
        <v>24</v>
      </c>
      <c r="E117" s="11">
        <v>60200</v>
      </c>
      <c r="F117" s="9" t="s">
        <v>202</v>
      </c>
      <c r="G117" s="9" t="s">
        <v>84</v>
      </c>
      <c r="H117" s="9" t="s">
        <v>201</v>
      </c>
      <c r="I117" s="11"/>
      <c r="J117" s="9"/>
    </row>
    <row r="118" spans="1:10" hidden="1" x14ac:dyDescent="0.25">
      <c r="A118" s="9" t="str">
        <f t="shared" si="1"/>
        <v>4413744_DVKT_CĐ50</v>
      </c>
      <c r="B118" s="9" t="s">
        <v>136</v>
      </c>
      <c r="C118" s="9" t="s">
        <v>161</v>
      </c>
      <c r="D118" s="9" t="s">
        <v>24</v>
      </c>
      <c r="E118" s="11">
        <v>73000</v>
      </c>
      <c r="F118" s="9" t="s">
        <v>202</v>
      </c>
      <c r="G118" s="9" t="s">
        <v>84</v>
      </c>
      <c r="H118" s="9" t="s">
        <v>201</v>
      </c>
      <c r="I118" s="11"/>
      <c r="J118" s="9"/>
    </row>
    <row r="119" spans="1:10" hidden="1" x14ac:dyDescent="0.25">
      <c r="A119" s="9" t="str">
        <f t="shared" si="1"/>
        <v>4414444_DVKT_CĐ50</v>
      </c>
      <c r="B119" s="9" t="s">
        <v>138</v>
      </c>
      <c r="C119" s="9" t="s">
        <v>160</v>
      </c>
      <c r="D119" s="9" t="s">
        <v>24</v>
      </c>
      <c r="E119" s="11">
        <v>73000</v>
      </c>
      <c r="F119" s="9" t="s">
        <v>202</v>
      </c>
      <c r="G119" s="9" t="s">
        <v>87</v>
      </c>
      <c r="H119" s="9" t="s">
        <v>201</v>
      </c>
      <c r="I119" s="11"/>
      <c r="J119" s="9"/>
    </row>
    <row r="120" spans="1:10" hidden="1" x14ac:dyDescent="0.25">
      <c r="A120" s="9" t="str">
        <f t="shared" si="1"/>
        <v>4415344_DVKT_CĐ50</v>
      </c>
      <c r="B120" s="9" t="s">
        <v>141</v>
      </c>
      <c r="C120" s="9" t="s">
        <v>160</v>
      </c>
      <c r="D120" s="9" t="s">
        <v>24</v>
      </c>
      <c r="E120" s="11">
        <v>73000</v>
      </c>
      <c r="F120" s="9" t="s">
        <v>202</v>
      </c>
      <c r="G120" s="9" t="s">
        <v>87</v>
      </c>
      <c r="H120" s="9" t="s">
        <v>201</v>
      </c>
      <c r="I120" s="11"/>
      <c r="J120" s="9"/>
    </row>
    <row r="121" spans="1:10" hidden="1" x14ac:dyDescent="0.25">
      <c r="A121" s="9" t="str">
        <f t="shared" si="1"/>
        <v>4415944_DVKT_CĐ50</v>
      </c>
      <c r="B121" s="9" t="s">
        <v>145</v>
      </c>
      <c r="C121" s="9" t="s">
        <v>160</v>
      </c>
      <c r="D121" s="9" t="s">
        <v>24</v>
      </c>
      <c r="E121" s="11">
        <v>146000</v>
      </c>
      <c r="F121" s="9" t="s">
        <v>202</v>
      </c>
      <c r="G121" s="9" t="s">
        <v>87</v>
      </c>
      <c r="H121" s="9" t="s">
        <v>201</v>
      </c>
      <c r="I121" s="11"/>
      <c r="J121" s="9"/>
    </row>
    <row r="122" spans="1:10" hidden="1" x14ac:dyDescent="0.25">
      <c r="A122" s="9" t="str">
        <f t="shared" si="1"/>
        <v>4416844_DVKT_CĐ48</v>
      </c>
      <c r="B122" s="9" t="s">
        <v>148</v>
      </c>
      <c r="C122" s="9" t="s">
        <v>148</v>
      </c>
      <c r="D122" s="9" t="s">
        <v>20</v>
      </c>
      <c r="E122" s="11">
        <v>88200</v>
      </c>
      <c r="F122" s="9" t="s">
        <v>13</v>
      </c>
      <c r="G122" s="9" t="s">
        <v>182</v>
      </c>
      <c r="H122" s="9" t="s">
        <v>201</v>
      </c>
      <c r="I122" s="11"/>
      <c r="J122" s="9"/>
    </row>
    <row r="123" spans="1:10" hidden="1" x14ac:dyDescent="0.25">
      <c r="A123" s="9" t="str">
        <f t="shared" si="1"/>
        <v>4416844_DVKT_CĐ50</v>
      </c>
      <c r="B123" s="9" t="s">
        <v>148</v>
      </c>
      <c r="C123" s="9" t="s">
        <v>148</v>
      </c>
      <c r="D123" s="9" t="s">
        <v>24</v>
      </c>
      <c r="E123" s="11">
        <v>2031750</v>
      </c>
      <c r="F123" s="9" t="s">
        <v>202</v>
      </c>
      <c r="G123" s="9" t="s">
        <v>182</v>
      </c>
      <c r="H123" s="9" t="s">
        <v>201</v>
      </c>
      <c r="I123" s="11"/>
      <c r="J123" s="9"/>
    </row>
    <row r="124" spans="1:10" hidden="1" x14ac:dyDescent="0.25">
      <c r="A124" s="9" t="str">
        <f t="shared" si="1"/>
        <v>4416844_THUOC_CĐ03</v>
      </c>
      <c r="B124" s="9" t="s">
        <v>148</v>
      </c>
      <c r="C124" s="9" t="s">
        <v>148</v>
      </c>
      <c r="D124" s="9" t="s">
        <v>81</v>
      </c>
      <c r="E124" s="11">
        <v>39600</v>
      </c>
      <c r="F124" s="9" t="s">
        <v>13</v>
      </c>
      <c r="G124" s="9" t="s">
        <v>182</v>
      </c>
      <c r="H124" s="9" t="s">
        <v>201</v>
      </c>
      <c r="I124" s="11"/>
      <c r="J124" s="9"/>
    </row>
    <row r="125" spans="1:10" hidden="1" x14ac:dyDescent="0.25">
      <c r="A125" s="9" t="str">
        <f t="shared" si="1"/>
        <v>4417044_DVKT_CĐ22</v>
      </c>
      <c r="B125" s="9" t="s">
        <v>215</v>
      </c>
      <c r="C125" s="9" t="s">
        <v>215</v>
      </c>
      <c r="D125" s="9" t="s">
        <v>150</v>
      </c>
      <c r="E125" s="11">
        <v>44800</v>
      </c>
      <c r="F125" s="9" t="s">
        <v>13</v>
      </c>
      <c r="G125" s="9" t="s">
        <v>182</v>
      </c>
      <c r="H125" s="9" t="s">
        <v>201</v>
      </c>
      <c r="I125" s="11"/>
      <c r="J125" s="9"/>
    </row>
    <row r="126" spans="1:10" hidden="1" x14ac:dyDescent="0.25">
      <c r="A126" s="9" t="str">
        <f t="shared" si="1"/>
        <v>4417144_DVKT_CĐ01</v>
      </c>
      <c r="B126" s="9" t="s">
        <v>149</v>
      </c>
      <c r="C126" s="9" t="s">
        <v>149</v>
      </c>
      <c r="D126" s="9" t="s">
        <v>11</v>
      </c>
      <c r="E126" s="11">
        <v>338960</v>
      </c>
      <c r="F126" s="9" t="s">
        <v>13</v>
      </c>
      <c r="G126" s="9" t="s">
        <v>182</v>
      </c>
      <c r="H126" s="9" t="s">
        <v>201</v>
      </c>
      <c r="I126" s="11"/>
      <c r="J126" s="9"/>
    </row>
    <row r="127" spans="1:10" hidden="1" x14ac:dyDescent="0.25">
      <c r="A127" s="9" t="str">
        <f t="shared" si="1"/>
        <v>4417144_DVKT_CĐ08.1</v>
      </c>
      <c r="B127" s="9" t="s">
        <v>149</v>
      </c>
      <c r="C127" s="9" t="s">
        <v>149</v>
      </c>
      <c r="D127" s="9" t="s">
        <v>34</v>
      </c>
      <c r="E127" s="11">
        <v>631800</v>
      </c>
      <c r="F127" s="9" t="s">
        <v>13</v>
      </c>
      <c r="G127" s="9" t="s">
        <v>182</v>
      </c>
      <c r="H127" s="9" t="s">
        <v>201</v>
      </c>
      <c r="I127" s="11"/>
      <c r="J127" s="9"/>
    </row>
    <row r="128" spans="1:10" hidden="1" x14ac:dyDescent="0.25">
      <c r="A128" s="9" t="str">
        <f t="shared" si="1"/>
        <v>4417144_DVKT_CĐ10</v>
      </c>
      <c r="B128" s="9" t="s">
        <v>149</v>
      </c>
      <c r="C128" s="9" t="s">
        <v>149</v>
      </c>
      <c r="D128" s="9" t="s">
        <v>16</v>
      </c>
      <c r="E128" s="11">
        <v>964752</v>
      </c>
      <c r="F128" s="9" t="s">
        <v>13</v>
      </c>
      <c r="G128" s="9" t="s">
        <v>182</v>
      </c>
      <c r="H128" s="9" t="s">
        <v>201</v>
      </c>
      <c r="I128" s="11"/>
      <c r="J128" s="9"/>
    </row>
    <row r="129" spans="1:10" hidden="1" x14ac:dyDescent="0.25">
      <c r="A129" s="9" t="str">
        <f t="shared" si="1"/>
        <v>4417144_DVKT_CĐ50</v>
      </c>
      <c r="B129" s="9" t="s">
        <v>149</v>
      </c>
      <c r="C129" s="9" t="s">
        <v>149</v>
      </c>
      <c r="D129" s="9" t="s">
        <v>24</v>
      </c>
      <c r="E129" s="11">
        <v>7237630</v>
      </c>
      <c r="F129" s="9" t="s">
        <v>202</v>
      </c>
      <c r="G129" s="9" t="s">
        <v>182</v>
      </c>
      <c r="H129" s="9" t="s">
        <v>201</v>
      </c>
      <c r="I129" s="11"/>
      <c r="J129" s="9"/>
    </row>
    <row r="130" spans="1:10" hidden="1" x14ac:dyDescent="0.25">
      <c r="A130" s="9" t="str">
        <f t="shared" si="1"/>
        <v>4417144_DVKT_CĐ51</v>
      </c>
      <c r="B130" s="9" t="s">
        <v>149</v>
      </c>
      <c r="C130" s="9" t="s">
        <v>149</v>
      </c>
      <c r="D130" s="9" t="s">
        <v>203</v>
      </c>
      <c r="E130" s="11">
        <v>7525750</v>
      </c>
      <c r="F130" s="9" t="s">
        <v>202</v>
      </c>
      <c r="G130" s="9" t="s">
        <v>182</v>
      </c>
      <c r="H130" s="9" t="s">
        <v>201</v>
      </c>
      <c r="I130" s="11"/>
      <c r="J130" s="9"/>
    </row>
    <row r="131" spans="1:10" hidden="1" x14ac:dyDescent="0.25">
      <c r="A131" s="9" t="str">
        <f t="shared" ref="A131:A194" si="2">B131&amp;D131</f>
        <v>4417944_DVKT_CĐ43</v>
      </c>
      <c r="B131" s="9" t="s">
        <v>154</v>
      </c>
      <c r="C131" s="9" t="s">
        <v>154</v>
      </c>
      <c r="D131" s="9" t="s">
        <v>68</v>
      </c>
      <c r="E131" s="11">
        <v>30100</v>
      </c>
      <c r="F131" s="9" t="s">
        <v>13</v>
      </c>
      <c r="G131" s="9" t="s">
        <v>182</v>
      </c>
      <c r="H131" s="9" t="s">
        <v>201</v>
      </c>
      <c r="I131" s="11"/>
      <c r="J131" s="9"/>
    </row>
    <row r="132" spans="1:10" hidden="1" x14ac:dyDescent="0.25">
      <c r="A132" s="9" t="str">
        <f t="shared" si="2"/>
        <v>4418044_DVKT_CĐ50</v>
      </c>
      <c r="B132" s="9" t="s">
        <v>155</v>
      </c>
      <c r="C132" s="9" t="s">
        <v>155</v>
      </c>
      <c r="D132" s="9" t="s">
        <v>24</v>
      </c>
      <c r="E132" s="11">
        <v>73000</v>
      </c>
      <c r="F132" s="9" t="s">
        <v>202</v>
      </c>
      <c r="G132" s="9" t="s">
        <v>182</v>
      </c>
      <c r="H132" s="9" t="s">
        <v>201</v>
      </c>
      <c r="I132" s="11"/>
      <c r="J132" s="9"/>
    </row>
    <row r="133" spans="1:10" hidden="1" x14ac:dyDescent="0.25">
      <c r="A133" s="9" t="str">
        <f t="shared" si="2"/>
        <v>4418244_DVKT_CĐ50</v>
      </c>
      <c r="B133" s="9" t="s">
        <v>156</v>
      </c>
      <c r="C133" s="9" t="s">
        <v>50</v>
      </c>
      <c r="D133" s="9" t="s">
        <v>24</v>
      </c>
      <c r="E133" s="11">
        <v>1671700</v>
      </c>
      <c r="F133" s="9" t="s">
        <v>202</v>
      </c>
      <c r="G133" s="9" t="s">
        <v>51</v>
      </c>
      <c r="H133" s="9" t="s">
        <v>201</v>
      </c>
      <c r="I133" s="11"/>
      <c r="J133" s="9"/>
    </row>
    <row r="134" spans="1:10" hidden="1" x14ac:dyDescent="0.25">
      <c r="A134" s="9" t="str">
        <f t="shared" si="2"/>
        <v>4418344_DVKT_CĐ50</v>
      </c>
      <c r="B134" s="9" t="s">
        <v>157</v>
      </c>
      <c r="C134" s="9" t="s">
        <v>86</v>
      </c>
      <c r="D134" s="9" t="s">
        <v>24</v>
      </c>
      <c r="E134" s="11">
        <v>211700</v>
      </c>
      <c r="F134" s="9" t="s">
        <v>202</v>
      </c>
      <c r="G134" s="9" t="s">
        <v>87</v>
      </c>
      <c r="H134" s="9" t="s">
        <v>201</v>
      </c>
      <c r="I134" s="11"/>
      <c r="J134" s="9"/>
    </row>
    <row r="135" spans="1:10" hidden="1" x14ac:dyDescent="0.25">
      <c r="A135" s="9" t="str">
        <f t="shared" si="2"/>
        <v>4418744_DVKT_CĐ50</v>
      </c>
      <c r="B135" s="9" t="s">
        <v>158</v>
      </c>
      <c r="C135" s="9" t="s">
        <v>158</v>
      </c>
      <c r="D135" s="9" t="s">
        <v>24</v>
      </c>
      <c r="E135" s="11">
        <v>2317700</v>
      </c>
      <c r="F135" s="9" t="s">
        <v>202</v>
      </c>
      <c r="G135" s="9" t="s">
        <v>51</v>
      </c>
      <c r="H135" s="9" t="s">
        <v>201</v>
      </c>
      <c r="I135" s="11"/>
      <c r="J135" s="9"/>
    </row>
    <row r="136" spans="1:10" x14ac:dyDescent="0.25">
      <c r="A136" s="9" t="str">
        <f t="shared" si="2"/>
        <v>4418944_DVKT_CĐ08.1</v>
      </c>
      <c r="B136" s="9" t="s">
        <v>159</v>
      </c>
      <c r="C136" s="9" t="s">
        <v>159</v>
      </c>
      <c r="D136" s="9" t="s">
        <v>34</v>
      </c>
      <c r="E136" s="11">
        <v>105300</v>
      </c>
      <c r="F136" s="9" t="s">
        <v>13</v>
      </c>
      <c r="G136" s="9" t="s">
        <v>42</v>
      </c>
      <c r="H136" s="9" t="s">
        <v>201</v>
      </c>
      <c r="I136" s="11"/>
      <c r="J136" s="9"/>
    </row>
    <row r="137" spans="1:10" x14ac:dyDescent="0.25">
      <c r="A137" s="9" t="str">
        <f t="shared" si="2"/>
        <v>4418944_DVKT_CĐ50</v>
      </c>
      <c r="B137" s="9" t="s">
        <v>159</v>
      </c>
      <c r="C137" s="9" t="s">
        <v>159</v>
      </c>
      <c r="D137" s="9" t="s">
        <v>24</v>
      </c>
      <c r="E137" s="11">
        <v>1292100</v>
      </c>
      <c r="F137" s="9" t="s">
        <v>202</v>
      </c>
      <c r="G137" s="9" t="s">
        <v>42</v>
      </c>
      <c r="H137" s="9" t="s">
        <v>201</v>
      </c>
      <c r="I137" s="11"/>
      <c r="J137" s="9"/>
    </row>
    <row r="138" spans="1:10" hidden="1" x14ac:dyDescent="0.25">
      <c r="A138" s="9" t="str">
        <f t="shared" si="2"/>
        <v>4419044_DVKT_CĐ50</v>
      </c>
      <c r="B138" s="9" t="s">
        <v>160</v>
      </c>
      <c r="C138" s="9" t="s">
        <v>160</v>
      </c>
      <c r="D138" s="9" t="s">
        <v>24</v>
      </c>
      <c r="E138" s="11">
        <v>693500</v>
      </c>
      <c r="F138" s="9" t="s">
        <v>202</v>
      </c>
      <c r="G138" s="9" t="s">
        <v>87</v>
      </c>
      <c r="H138" s="9" t="s">
        <v>201</v>
      </c>
      <c r="I138" s="11"/>
      <c r="J138" s="9"/>
    </row>
    <row r="139" spans="1:10" hidden="1" x14ac:dyDescent="0.25">
      <c r="A139" s="9" t="str">
        <f t="shared" si="2"/>
        <v>4419144_DVKT_CĐ50</v>
      </c>
      <c r="B139" s="9" t="s">
        <v>161</v>
      </c>
      <c r="C139" s="9" t="s">
        <v>161</v>
      </c>
      <c r="D139" s="9" t="s">
        <v>24</v>
      </c>
      <c r="E139" s="11">
        <v>339450</v>
      </c>
      <c r="F139" s="9" t="s">
        <v>202</v>
      </c>
      <c r="G139" s="9" t="s">
        <v>84</v>
      </c>
      <c r="H139" s="9" t="s">
        <v>201</v>
      </c>
      <c r="I139" s="11"/>
      <c r="J139" s="9"/>
    </row>
    <row r="140" spans="1:10" hidden="1" x14ac:dyDescent="0.25">
      <c r="A140" s="9" t="str">
        <f t="shared" si="2"/>
        <v>4419344_DVKT_CĐ50</v>
      </c>
      <c r="B140" s="9" t="s">
        <v>162</v>
      </c>
      <c r="C140" s="9" t="s">
        <v>162</v>
      </c>
      <c r="D140" s="9" t="s">
        <v>24</v>
      </c>
      <c r="E140" s="11">
        <v>2474700</v>
      </c>
      <c r="F140" s="9" t="s">
        <v>202</v>
      </c>
      <c r="G140" s="9" t="s">
        <v>31</v>
      </c>
      <c r="H140" s="9" t="s">
        <v>201</v>
      </c>
      <c r="I140" s="11"/>
      <c r="J140" s="9"/>
    </row>
    <row r="141" spans="1:10" hidden="1" x14ac:dyDescent="0.25">
      <c r="A141" s="9" t="str">
        <f t="shared" si="2"/>
        <v>4419444_DVKT_CĐ08.1</v>
      </c>
      <c r="B141" s="9" t="s">
        <v>163</v>
      </c>
      <c r="C141" s="9" t="s">
        <v>163</v>
      </c>
      <c r="D141" s="9" t="s">
        <v>34</v>
      </c>
      <c r="E141" s="11">
        <v>168480</v>
      </c>
      <c r="F141" s="9" t="s">
        <v>13</v>
      </c>
      <c r="G141" s="9" t="s">
        <v>107</v>
      </c>
      <c r="H141" s="9" t="s">
        <v>201</v>
      </c>
      <c r="I141" s="11"/>
      <c r="J141" s="9"/>
    </row>
    <row r="142" spans="1:10" hidden="1" x14ac:dyDescent="0.25">
      <c r="A142" s="9" t="str">
        <f t="shared" si="2"/>
        <v>4419444_DVKT_CĐ22</v>
      </c>
      <c r="B142" s="9" t="s">
        <v>163</v>
      </c>
      <c r="C142" s="9" t="s">
        <v>163</v>
      </c>
      <c r="D142" s="9" t="s">
        <v>150</v>
      </c>
      <c r="E142" s="11">
        <v>44800</v>
      </c>
      <c r="F142" s="9" t="s">
        <v>13</v>
      </c>
      <c r="G142" s="9" t="s">
        <v>107</v>
      </c>
      <c r="H142" s="9" t="s">
        <v>201</v>
      </c>
      <c r="I142" s="11"/>
      <c r="J142" s="9"/>
    </row>
    <row r="143" spans="1:10" hidden="1" x14ac:dyDescent="0.25">
      <c r="A143" s="9" t="str">
        <f t="shared" si="2"/>
        <v>4419444_DVKT_CĐ50</v>
      </c>
      <c r="B143" s="9" t="s">
        <v>163</v>
      </c>
      <c r="C143" s="9" t="s">
        <v>163</v>
      </c>
      <c r="D143" s="9" t="s">
        <v>24</v>
      </c>
      <c r="E143" s="11">
        <v>1753460</v>
      </c>
      <c r="F143" s="9" t="s">
        <v>202</v>
      </c>
      <c r="G143" s="9" t="s">
        <v>107</v>
      </c>
      <c r="H143" s="9" t="s">
        <v>201</v>
      </c>
      <c r="I143" s="11"/>
      <c r="J143" s="9"/>
    </row>
    <row r="144" spans="1:10" hidden="1" x14ac:dyDescent="0.25">
      <c r="A144" s="9" t="str">
        <f t="shared" si="2"/>
        <v>4419544_DVKT_CĐ10</v>
      </c>
      <c r="B144" s="9" t="s">
        <v>164</v>
      </c>
      <c r="C144" s="9" t="s">
        <v>164</v>
      </c>
      <c r="D144" s="9" t="s">
        <v>16</v>
      </c>
      <c r="E144" s="11">
        <v>69350</v>
      </c>
      <c r="F144" s="9" t="s">
        <v>13</v>
      </c>
      <c r="G144" s="9" t="s">
        <v>182</v>
      </c>
      <c r="H144" s="9" t="s">
        <v>201</v>
      </c>
      <c r="I144" s="11"/>
      <c r="J144" s="9"/>
    </row>
    <row r="145" spans="1:10" hidden="1" x14ac:dyDescent="0.25">
      <c r="A145" s="9" t="str">
        <f t="shared" si="2"/>
        <v>4419544_DVKT_CĐ50</v>
      </c>
      <c r="B145" s="9" t="s">
        <v>164</v>
      </c>
      <c r="C145" s="9" t="s">
        <v>164</v>
      </c>
      <c r="D145" s="9" t="s">
        <v>24</v>
      </c>
      <c r="E145" s="11">
        <v>1910180</v>
      </c>
      <c r="F145" s="9" t="s">
        <v>202</v>
      </c>
      <c r="G145" s="9" t="s">
        <v>182</v>
      </c>
      <c r="H145" s="9" t="s">
        <v>201</v>
      </c>
      <c r="I145" s="11"/>
      <c r="J145" s="9"/>
    </row>
    <row r="146" spans="1:10" hidden="1" x14ac:dyDescent="0.25">
      <c r="A146" s="9" t="str">
        <f t="shared" si="2"/>
        <v>4420744_DVKT_CĐ50</v>
      </c>
      <c r="B146" s="9" t="s">
        <v>166</v>
      </c>
      <c r="C146" s="9" t="s">
        <v>166</v>
      </c>
      <c r="D146" s="9" t="s">
        <v>24</v>
      </c>
      <c r="E146" s="11">
        <v>73000</v>
      </c>
      <c r="F146" s="9" t="s">
        <v>202</v>
      </c>
      <c r="G146" s="9" t="s">
        <v>182</v>
      </c>
      <c r="H146" s="9" t="s">
        <v>201</v>
      </c>
      <c r="I146" s="11"/>
      <c r="J146" s="9"/>
    </row>
    <row r="147" spans="1:10" hidden="1" x14ac:dyDescent="0.25">
      <c r="A147" s="9" t="str">
        <f t="shared" si="2"/>
        <v>4420844_DVKT_CĐ08.1</v>
      </c>
      <c r="B147" s="9" t="s">
        <v>167</v>
      </c>
      <c r="C147" s="9"/>
      <c r="D147" s="9" t="s">
        <v>34</v>
      </c>
      <c r="E147" s="11">
        <v>84240</v>
      </c>
      <c r="F147" s="9" t="s">
        <v>13</v>
      </c>
      <c r="G147" s="9"/>
      <c r="H147" s="9" t="s">
        <v>201</v>
      </c>
      <c r="I147" s="11"/>
      <c r="J147" s="9"/>
    </row>
    <row r="148" spans="1:10" hidden="1" x14ac:dyDescent="0.25">
      <c r="A148" s="9" t="str">
        <f t="shared" si="2"/>
        <v>4420844_DVKT_CĐ50</v>
      </c>
      <c r="B148" s="9" t="s">
        <v>167</v>
      </c>
      <c r="C148" s="9"/>
      <c r="D148" s="9" t="s">
        <v>24</v>
      </c>
      <c r="E148" s="11">
        <v>239760</v>
      </c>
      <c r="F148" s="9" t="s">
        <v>202</v>
      </c>
      <c r="G148" s="9"/>
      <c r="H148" s="9" t="s">
        <v>201</v>
      </c>
      <c r="I148" s="11"/>
      <c r="J148" s="9"/>
    </row>
    <row r="149" spans="1:10" hidden="1" x14ac:dyDescent="0.25">
      <c r="A149" s="9" t="str">
        <f t="shared" si="2"/>
        <v>4426844_DVKT_CĐ50</v>
      </c>
      <c r="B149" s="9" t="s">
        <v>168</v>
      </c>
      <c r="C149" s="9" t="s">
        <v>168</v>
      </c>
      <c r="D149" s="9" t="s">
        <v>24</v>
      </c>
      <c r="E149" s="11">
        <v>60200</v>
      </c>
      <c r="F149" s="9" t="s">
        <v>202</v>
      </c>
      <c r="G149" s="9" t="s">
        <v>182</v>
      </c>
      <c r="H149" s="9" t="s">
        <v>201</v>
      </c>
      <c r="I149" s="11"/>
      <c r="J149" s="9"/>
    </row>
    <row r="150" spans="1:10" hidden="1" x14ac:dyDescent="0.25">
      <c r="A150" s="9" t="str">
        <f t="shared" si="2"/>
        <v>4441544_DVKT_CĐ50</v>
      </c>
      <c r="B150" s="9" t="s">
        <v>190</v>
      </c>
      <c r="C150" s="9" t="s">
        <v>190</v>
      </c>
      <c r="D150" s="9" t="s">
        <v>24</v>
      </c>
      <c r="E150" s="11">
        <v>73000</v>
      </c>
      <c r="F150" s="9" t="s">
        <v>202</v>
      </c>
      <c r="G150" s="9" t="s">
        <v>14</v>
      </c>
      <c r="H150" s="9" t="s">
        <v>201</v>
      </c>
      <c r="I150" s="11"/>
      <c r="J150" s="9"/>
    </row>
    <row r="151" spans="1:10" hidden="1" x14ac:dyDescent="0.25">
      <c r="A151" s="9" t="str">
        <f t="shared" si="2"/>
        <v>4441744_DVKT_CĐ34</v>
      </c>
      <c r="B151" s="9" t="s">
        <v>170</v>
      </c>
      <c r="C151" s="9" t="s">
        <v>170</v>
      </c>
      <c r="D151" s="9" t="s">
        <v>56</v>
      </c>
      <c r="E151" s="11">
        <v>399700</v>
      </c>
      <c r="F151" s="9" t="s">
        <v>13</v>
      </c>
      <c r="G151" s="9" t="s">
        <v>182</v>
      </c>
      <c r="H151" s="9" t="s">
        <v>201</v>
      </c>
      <c r="I151" s="11"/>
      <c r="J151" s="9"/>
    </row>
    <row r="152" spans="1:10" hidden="1" x14ac:dyDescent="0.25">
      <c r="A152" s="9" t="str">
        <f t="shared" si="2"/>
        <v>4441744_DVKT_CĐ50</v>
      </c>
      <c r="B152" s="9" t="s">
        <v>170</v>
      </c>
      <c r="C152" s="9" t="s">
        <v>170</v>
      </c>
      <c r="D152" s="9" t="s">
        <v>24</v>
      </c>
      <c r="E152" s="11">
        <v>16808250</v>
      </c>
      <c r="F152" s="9" t="s">
        <v>202</v>
      </c>
      <c r="G152" s="9" t="s">
        <v>182</v>
      </c>
      <c r="H152" s="9" t="s">
        <v>201</v>
      </c>
      <c r="I152" s="11"/>
      <c r="J152" s="9"/>
    </row>
    <row r="153" spans="1:10" hidden="1" x14ac:dyDescent="0.25">
      <c r="A153" s="9" t="str">
        <f t="shared" si="2"/>
        <v>4441744_DVKT_CĐ61</v>
      </c>
      <c r="B153" s="9" t="s">
        <v>170</v>
      </c>
      <c r="C153" s="9" t="s">
        <v>170</v>
      </c>
      <c r="D153" s="9" t="s">
        <v>171</v>
      </c>
      <c r="E153" s="11">
        <v>146000</v>
      </c>
      <c r="F153" s="9" t="s">
        <v>202</v>
      </c>
      <c r="G153" s="9" t="s">
        <v>182</v>
      </c>
      <c r="H153" s="9" t="s">
        <v>201</v>
      </c>
      <c r="I153" s="11"/>
      <c r="J153" s="9"/>
    </row>
    <row r="154" spans="1:10" hidden="1" x14ac:dyDescent="0.25">
      <c r="A154" s="9" t="str">
        <f t="shared" si="2"/>
        <v>4441744_THUOC_CĐ03</v>
      </c>
      <c r="B154" s="9" t="s">
        <v>170</v>
      </c>
      <c r="C154" s="9" t="s">
        <v>170</v>
      </c>
      <c r="D154" s="9" t="s">
        <v>81</v>
      </c>
      <c r="E154" s="11">
        <v>120000</v>
      </c>
      <c r="F154" s="9" t="s">
        <v>13</v>
      </c>
      <c r="G154" s="9" t="s">
        <v>182</v>
      </c>
      <c r="H154" s="9" t="s">
        <v>201</v>
      </c>
      <c r="I154" s="11"/>
      <c r="J154" s="9"/>
    </row>
    <row r="155" spans="1:10" hidden="1" x14ac:dyDescent="0.25">
      <c r="A155" s="9" t="str">
        <f t="shared" si="2"/>
        <v>4442544_DVKT_CĐ34</v>
      </c>
      <c r="B155" s="9" t="s">
        <v>199</v>
      </c>
      <c r="C155" s="9" t="s">
        <v>163</v>
      </c>
      <c r="D155" s="9" t="s">
        <v>56</v>
      </c>
      <c r="E155" s="11">
        <v>109500</v>
      </c>
      <c r="F155" s="9" t="s">
        <v>13</v>
      </c>
      <c r="G155" s="9" t="s">
        <v>107</v>
      </c>
      <c r="H155" s="9" t="s">
        <v>201</v>
      </c>
      <c r="I155" s="11"/>
      <c r="J155" s="9"/>
    </row>
    <row r="156" spans="1:10" hidden="1" x14ac:dyDescent="0.25">
      <c r="A156" s="9" t="str">
        <f t="shared" si="2"/>
        <v>4442544_DVKT_CĐ50</v>
      </c>
      <c r="B156" s="9" t="s">
        <v>199</v>
      </c>
      <c r="C156" s="9" t="s">
        <v>163</v>
      </c>
      <c r="D156" s="9" t="s">
        <v>24</v>
      </c>
      <c r="E156" s="11">
        <v>219000</v>
      </c>
      <c r="F156" s="9" t="s">
        <v>202</v>
      </c>
      <c r="G156" s="9" t="s">
        <v>107</v>
      </c>
      <c r="H156" s="9" t="s">
        <v>201</v>
      </c>
      <c r="I156" s="11"/>
      <c r="J156" s="9"/>
    </row>
    <row r="157" spans="1:10" hidden="1" x14ac:dyDescent="0.25">
      <c r="A157" s="9" t="str">
        <f t="shared" si="2"/>
        <v>4466844_DVKT_CĐ51</v>
      </c>
      <c r="B157" s="9" t="s">
        <v>174</v>
      </c>
      <c r="C157" s="9" t="s">
        <v>174</v>
      </c>
      <c r="D157" s="9" t="s">
        <v>203</v>
      </c>
      <c r="E157" s="11">
        <v>1327720</v>
      </c>
      <c r="F157" s="9" t="s">
        <v>202</v>
      </c>
      <c r="G157" s="9" t="s">
        <v>182</v>
      </c>
      <c r="H157" s="9" t="s">
        <v>201</v>
      </c>
      <c r="I157" s="11"/>
      <c r="J157" s="9"/>
    </row>
    <row r="158" spans="1:10" hidden="1" x14ac:dyDescent="0.25">
      <c r="A158" s="9" t="str">
        <f t="shared" si="2"/>
        <v>4468944_DVKT_CĐ01</v>
      </c>
      <c r="B158" s="9" t="s">
        <v>176</v>
      </c>
      <c r="C158" s="9" t="s">
        <v>176</v>
      </c>
      <c r="D158" s="9" t="s">
        <v>11</v>
      </c>
      <c r="E158" s="11">
        <v>60480</v>
      </c>
      <c r="F158" s="9" t="s">
        <v>13</v>
      </c>
      <c r="G158" s="9" t="s">
        <v>182</v>
      </c>
      <c r="H158" s="9" t="s">
        <v>201</v>
      </c>
      <c r="I158" s="11"/>
      <c r="J158" s="9"/>
    </row>
    <row r="159" spans="1:10" hidden="1" x14ac:dyDescent="0.25">
      <c r="A159" s="9" t="str">
        <f t="shared" si="2"/>
        <v>4468944_DVKT_CĐ08.1</v>
      </c>
      <c r="B159" s="9" t="s">
        <v>176</v>
      </c>
      <c r="C159" s="9" t="s">
        <v>176</v>
      </c>
      <c r="D159" s="9" t="s">
        <v>34</v>
      </c>
      <c r="E159" s="11">
        <v>189540</v>
      </c>
      <c r="F159" s="9" t="s">
        <v>13</v>
      </c>
      <c r="G159" s="9" t="s">
        <v>182</v>
      </c>
      <c r="H159" s="9" t="s">
        <v>201</v>
      </c>
      <c r="I159" s="11"/>
      <c r="J159" s="9"/>
    </row>
    <row r="160" spans="1:10" hidden="1" x14ac:dyDescent="0.25">
      <c r="A160" s="9" t="str">
        <f t="shared" si="2"/>
        <v>4468944_DVKT_CĐ10</v>
      </c>
      <c r="B160" s="9" t="s">
        <v>176</v>
      </c>
      <c r="C160" s="9" t="s">
        <v>176</v>
      </c>
      <c r="D160" s="9" t="s">
        <v>16</v>
      </c>
      <c r="E160" s="11">
        <v>12412339</v>
      </c>
      <c r="F160" s="9" t="s">
        <v>13</v>
      </c>
      <c r="G160" s="9" t="s">
        <v>182</v>
      </c>
      <c r="H160" s="9" t="s">
        <v>201</v>
      </c>
      <c r="I160" s="11"/>
      <c r="J160" s="9"/>
    </row>
    <row r="161" spans="1:10" hidden="1" x14ac:dyDescent="0.25">
      <c r="A161" s="9" t="str">
        <f t="shared" si="2"/>
        <v>4468944_DVKT_CĐ50</v>
      </c>
      <c r="B161" s="9" t="s">
        <v>176</v>
      </c>
      <c r="C161" s="9" t="s">
        <v>176</v>
      </c>
      <c r="D161" s="9" t="s">
        <v>24</v>
      </c>
      <c r="E161" s="11">
        <v>2819233</v>
      </c>
      <c r="F161" s="9" t="s">
        <v>202</v>
      </c>
      <c r="G161" s="9" t="s">
        <v>182</v>
      </c>
      <c r="H161" s="9" t="s">
        <v>201</v>
      </c>
      <c r="I161" s="11"/>
      <c r="J161" s="9"/>
    </row>
    <row r="162" spans="1:10" hidden="1" x14ac:dyDescent="0.25">
      <c r="A162" s="9" t="str">
        <f t="shared" si="2"/>
        <v>4468944_DVKT_CĐ51</v>
      </c>
      <c r="B162" s="9" t="s">
        <v>176</v>
      </c>
      <c r="C162" s="9" t="s">
        <v>176</v>
      </c>
      <c r="D162" s="9" t="s">
        <v>203</v>
      </c>
      <c r="E162" s="11">
        <v>17991540</v>
      </c>
      <c r="F162" s="9" t="s">
        <v>202</v>
      </c>
      <c r="G162" s="9" t="s">
        <v>182</v>
      </c>
      <c r="H162" s="9" t="s">
        <v>201</v>
      </c>
      <c r="I162" s="11"/>
      <c r="J162" s="9"/>
    </row>
    <row r="163" spans="1:10" hidden="1" x14ac:dyDescent="0.25">
      <c r="A163" s="9" t="str">
        <f t="shared" si="2"/>
        <v>4468944_DVKT_CĐ52</v>
      </c>
      <c r="B163" s="9" t="s">
        <v>176</v>
      </c>
      <c r="C163" s="9" t="s">
        <v>176</v>
      </c>
      <c r="D163" s="9" t="s">
        <v>47</v>
      </c>
      <c r="E163" s="11">
        <v>74160</v>
      </c>
      <c r="F163" s="9" t="s">
        <v>13</v>
      </c>
      <c r="G163" s="9" t="s">
        <v>182</v>
      </c>
      <c r="H163" s="9" t="s">
        <v>201</v>
      </c>
      <c r="I163" s="11"/>
      <c r="J163" s="9"/>
    </row>
    <row r="164" spans="1:10" hidden="1" x14ac:dyDescent="0.25">
      <c r="A164" s="14"/>
      <c r="B164" s="21" t="s">
        <v>178</v>
      </c>
      <c r="C164" s="21"/>
      <c r="D164" s="21"/>
      <c r="E164" s="13">
        <f>SUM(E2:E163)</f>
        <v>881631470</v>
      </c>
      <c r="F164" s="14"/>
      <c r="G164" s="14"/>
      <c r="H164" s="14"/>
      <c r="I164" s="13"/>
      <c r="J164" s="14"/>
    </row>
    <row r="165" spans="1:10" hidden="1" x14ac:dyDescent="0.25">
      <c r="A165" s="2" t="str">
        <f t="shared" si="2"/>
        <v/>
      </c>
      <c r="I165" s="3"/>
    </row>
    <row r="166" spans="1:10" hidden="1" x14ac:dyDescent="0.25">
      <c r="A166" s="2" t="str">
        <f t="shared" si="2"/>
        <v/>
      </c>
      <c r="I166" s="3"/>
    </row>
    <row r="167" spans="1:10" hidden="1" x14ac:dyDescent="0.25">
      <c r="A167" s="2" t="str">
        <f t="shared" si="2"/>
        <v/>
      </c>
      <c r="I167" s="3"/>
    </row>
    <row r="168" spans="1:10" hidden="1" x14ac:dyDescent="0.25">
      <c r="A168" s="2" t="str">
        <f t="shared" si="2"/>
        <v/>
      </c>
      <c r="I168" s="3"/>
    </row>
    <row r="169" spans="1:10" hidden="1" x14ac:dyDescent="0.25">
      <c r="A169" s="2" t="str">
        <f t="shared" si="2"/>
        <v/>
      </c>
      <c r="I169" s="3"/>
    </row>
    <row r="170" spans="1:10" hidden="1" x14ac:dyDescent="0.25">
      <c r="A170" s="2" t="str">
        <f t="shared" si="2"/>
        <v/>
      </c>
      <c r="I170" s="3"/>
    </row>
    <row r="171" spans="1:10" hidden="1" x14ac:dyDescent="0.25">
      <c r="A171" s="2" t="str">
        <f t="shared" si="2"/>
        <v/>
      </c>
      <c r="I171" s="3"/>
    </row>
    <row r="172" spans="1:10" hidden="1" x14ac:dyDescent="0.25">
      <c r="A172" s="2" t="str">
        <f t="shared" si="2"/>
        <v/>
      </c>
      <c r="I172" s="3"/>
    </row>
    <row r="173" spans="1:10" hidden="1" x14ac:dyDescent="0.25">
      <c r="A173" s="2" t="str">
        <f t="shared" si="2"/>
        <v/>
      </c>
      <c r="I173" s="3"/>
    </row>
    <row r="174" spans="1:10" hidden="1" x14ac:dyDescent="0.25">
      <c r="A174" s="2" t="str">
        <f t="shared" si="2"/>
        <v/>
      </c>
      <c r="I174" s="3"/>
    </row>
    <row r="175" spans="1:10" hidden="1" x14ac:dyDescent="0.25">
      <c r="A175" s="2" t="str">
        <f t="shared" si="2"/>
        <v/>
      </c>
      <c r="I175" s="3"/>
    </row>
    <row r="176" spans="1:10" hidden="1" x14ac:dyDescent="0.25">
      <c r="A176" s="2" t="str">
        <f t="shared" si="2"/>
        <v/>
      </c>
      <c r="I176" s="3"/>
    </row>
    <row r="177" spans="1:9" hidden="1" x14ac:dyDescent="0.25">
      <c r="A177" s="2" t="str">
        <f t="shared" si="2"/>
        <v/>
      </c>
      <c r="I177" s="3"/>
    </row>
    <row r="178" spans="1:9" hidden="1" x14ac:dyDescent="0.25">
      <c r="A178" s="2" t="str">
        <f t="shared" si="2"/>
        <v/>
      </c>
      <c r="I178" s="3"/>
    </row>
    <row r="179" spans="1:9" hidden="1" x14ac:dyDescent="0.25">
      <c r="A179" s="2" t="str">
        <f t="shared" si="2"/>
        <v/>
      </c>
      <c r="I179" s="3"/>
    </row>
    <row r="180" spans="1:9" hidden="1" x14ac:dyDescent="0.25">
      <c r="A180" s="2" t="str">
        <f t="shared" si="2"/>
        <v/>
      </c>
      <c r="I180" s="3"/>
    </row>
    <row r="181" spans="1:9" hidden="1" x14ac:dyDescent="0.25">
      <c r="A181" s="2" t="str">
        <f t="shared" si="2"/>
        <v/>
      </c>
      <c r="I181" s="3"/>
    </row>
    <row r="182" spans="1:9" hidden="1" x14ac:dyDescent="0.25">
      <c r="A182" s="2" t="str">
        <f t="shared" si="2"/>
        <v/>
      </c>
      <c r="I182" s="3"/>
    </row>
    <row r="183" spans="1:9" hidden="1" x14ac:dyDescent="0.25">
      <c r="A183" s="2" t="str">
        <f t="shared" si="2"/>
        <v/>
      </c>
      <c r="I183" s="3"/>
    </row>
    <row r="184" spans="1:9" hidden="1" x14ac:dyDescent="0.25">
      <c r="A184" s="2" t="str">
        <f t="shared" si="2"/>
        <v/>
      </c>
      <c r="I184" s="3"/>
    </row>
    <row r="185" spans="1:9" hidden="1" x14ac:dyDescent="0.25">
      <c r="A185" s="2" t="str">
        <f t="shared" si="2"/>
        <v/>
      </c>
      <c r="I185" s="3"/>
    </row>
    <row r="186" spans="1:9" hidden="1" x14ac:dyDescent="0.25">
      <c r="A186" s="2" t="str">
        <f t="shared" si="2"/>
        <v/>
      </c>
      <c r="I186" s="3"/>
    </row>
    <row r="187" spans="1:9" hidden="1" x14ac:dyDescent="0.25">
      <c r="A187" s="2" t="str">
        <f t="shared" si="2"/>
        <v/>
      </c>
      <c r="I187" s="3"/>
    </row>
    <row r="188" spans="1:9" hidden="1" x14ac:dyDescent="0.25">
      <c r="A188" s="2" t="str">
        <f t="shared" si="2"/>
        <v/>
      </c>
      <c r="I188" s="3"/>
    </row>
    <row r="189" spans="1:9" hidden="1" x14ac:dyDescent="0.25">
      <c r="A189" s="2" t="str">
        <f t="shared" si="2"/>
        <v/>
      </c>
      <c r="I189" s="3"/>
    </row>
    <row r="190" spans="1:9" hidden="1" x14ac:dyDescent="0.25">
      <c r="A190" s="2" t="str">
        <f t="shared" si="2"/>
        <v/>
      </c>
      <c r="I190" s="3"/>
    </row>
    <row r="191" spans="1:9" hidden="1" x14ac:dyDescent="0.25">
      <c r="A191" s="2" t="str">
        <f t="shared" si="2"/>
        <v/>
      </c>
      <c r="I191" s="3"/>
    </row>
    <row r="192" spans="1:9" hidden="1" x14ac:dyDescent="0.25">
      <c r="A192" s="2" t="str">
        <f t="shared" si="2"/>
        <v/>
      </c>
      <c r="I192" s="3"/>
    </row>
    <row r="193" spans="1:9" hidden="1" x14ac:dyDescent="0.25">
      <c r="A193" s="2" t="str">
        <f t="shared" si="2"/>
        <v/>
      </c>
      <c r="I193" s="3"/>
    </row>
    <row r="194" spans="1:9" hidden="1" x14ac:dyDescent="0.25">
      <c r="A194" s="2" t="str">
        <f t="shared" si="2"/>
        <v/>
      </c>
      <c r="I194" s="3"/>
    </row>
    <row r="195" spans="1:9" hidden="1" x14ac:dyDescent="0.25">
      <c r="A195" s="2" t="str">
        <f t="shared" ref="A195:A258" si="3">B195&amp;D195</f>
        <v/>
      </c>
      <c r="I195" s="3"/>
    </row>
    <row r="196" spans="1:9" hidden="1" x14ac:dyDescent="0.25">
      <c r="A196" s="2" t="str">
        <f t="shared" si="3"/>
        <v/>
      </c>
      <c r="I196" s="3"/>
    </row>
    <row r="197" spans="1:9" hidden="1" x14ac:dyDescent="0.25">
      <c r="A197" s="2" t="str">
        <f t="shared" si="3"/>
        <v/>
      </c>
      <c r="I197" s="3"/>
    </row>
    <row r="198" spans="1:9" hidden="1" x14ac:dyDescent="0.25">
      <c r="A198" s="2" t="str">
        <f t="shared" si="3"/>
        <v/>
      </c>
      <c r="I198" s="3"/>
    </row>
    <row r="199" spans="1:9" hidden="1" x14ac:dyDescent="0.25">
      <c r="A199" s="2" t="str">
        <f t="shared" si="3"/>
        <v/>
      </c>
      <c r="I199" s="3"/>
    </row>
    <row r="200" spans="1:9" hidden="1" x14ac:dyDescent="0.25">
      <c r="A200" s="2" t="str">
        <f t="shared" si="3"/>
        <v/>
      </c>
      <c r="I200" s="3"/>
    </row>
    <row r="201" spans="1:9" hidden="1" x14ac:dyDescent="0.25">
      <c r="A201" s="2" t="str">
        <f t="shared" si="3"/>
        <v/>
      </c>
      <c r="I201" s="3"/>
    </row>
    <row r="202" spans="1:9" hidden="1" x14ac:dyDescent="0.25">
      <c r="A202" s="2" t="str">
        <f t="shared" si="3"/>
        <v/>
      </c>
      <c r="I202" s="3"/>
    </row>
    <row r="203" spans="1:9" hidden="1" x14ac:dyDescent="0.25">
      <c r="A203" s="2" t="str">
        <f t="shared" si="3"/>
        <v/>
      </c>
      <c r="I203" s="3"/>
    </row>
    <row r="204" spans="1:9" hidden="1" x14ac:dyDescent="0.25">
      <c r="A204" s="2" t="str">
        <f t="shared" si="3"/>
        <v/>
      </c>
      <c r="I204" s="3"/>
    </row>
    <row r="205" spans="1:9" hidden="1" x14ac:dyDescent="0.25">
      <c r="A205" s="2" t="str">
        <f t="shared" si="3"/>
        <v/>
      </c>
      <c r="I205" s="3"/>
    </row>
    <row r="206" spans="1:9" hidden="1" x14ac:dyDescent="0.25">
      <c r="A206" s="2" t="str">
        <f t="shared" si="3"/>
        <v/>
      </c>
      <c r="I206" s="3"/>
    </row>
    <row r="207" spans="1:9" hidden="1" x14ac:dyDescent="0.25">
      <c r="A207" s="2" t="str">
        <f t="shared" si="3"/>
        <v/>
      </c>
      <c r="I207" s="3"/>
    </row>
    <row r="208" spans="1:9" hidden="1" x14ac:dyDescent="0.25">
      <c r="A208" s="2" t="str">
        <f t="shared" si="3"/>
        <v/>
      </c>
      <c r="I208" s="3"/>
    </row>
    <row r="209" spans="1:9" hidden="1" x14ac:dyDescent="0.25">
      <c r="A209" s="2" t="str">
        <f t="shared" si="3"/>
        <v/>
      </c>
      <c r="I209" s="3"/>
    </row>
    <row r="210" spans="1:9" hidden="1" x14ac:dyDescent="0.25">
      <c r="A210" s="2" t="str">
        <f t="shared" si="3"/>
        <v/>
      </c>
      <c r="I210" s="3"/>
    </row>
    <row r="211" spans="1:9" hidden="1" x14ac:dyDescent="0.25">
      <c r="A211" s="2" t="str">
        <f t="shared" si="3"/>
        <v/>
      </c>
      <c r="I211" s="3"/>
    </row>
    <row r="212" spans="1:9" hidden="1" x14ac:dyDescent="0.25">
      <c r="A212" s="2" t="str">
        <f t="shared" si="3"/>
        <v/>
      </c>
      <c r="I212" s="3"/>
    </row>
    <row r="213" spans="1:9" hidden="1" x14ac:dyDescent="0.25">
      <c r="A213" s="2" t="str">
        <f t="shared" si="3"/>
        <v/>
      </c>
      <c r="I213" s="3"/>
    </row>
    <row r="214" spans="1:9" hidden="1" x14ac:dyDescent="0.25">
      <c r="A214" s="2" t="str">
        <f t="shared" si="3"/>
        <v/>
      </c>
      <c r="I214" s="3"/>
    </row>
    <row r="215" spans="1:9" hidden="1" x14ac:dyDescent="0.25">
      <c r="A215" s="2" t="str">
        <f t="shared" si="3"/>
        <v/>
      </c>
      <c r="I215" s="3"/>
    </row>
    <row r="216" spans="1:9" hidden="1" x14ac:dyDescent="0.25">
      <c r="A216" s="2" t="str">
        <f t="shared" si="3"/>
        <v/>
      </c>
      <c r="I216" s="3"/>
    </row>
    <row r="217" spans="1:9" hidden="1" x14ac:dyDescent="0.25">
      <c r="A217" s="2" t="str">
        <f t="shared" si="3"/>
        <v/>
      </c>
      <c r="I217" s="3"/>
    </row>
    <row r="218" spans="1:9" hidden="1" x14ac:dyDescent="0.25">
      <c r="A218" s="2" t="str">
        <f t="shared" si="3"/>
        <v/>
      </c>
      <c r="I218" s="3"/>
    </row>
    <row r="219" spans="1:9" hidden="1" x14ac:dyDescent="0.25">
      <c r="A219" s="2" t="str">
        <f t="shared" si="3"/>
        <v/>
      </c>
      <c r="I219" s="3"/>
    </row>
    <row r="220" spans="1:9" hidden="1" x14ac:dyDescent="0.25">
      <c r="A220" s="2" t="str">
        <f t="shared" si="3"/>
        <v/>
      </c>
      <c r="I220" s="3"/>
    </row>
    <row r="221" spans="1:9" hidden="1" x14ac:dyDescent="0.25">
      <c r="A221" s="2" t="str">
        <f t="shared" si="3"/>
        <v/>
      </c>
      <c r="I221" s="3"/>
    </row>
    <row r="222" spans="1:9" hidden="1" x14ac:dyDescent="0.25">
      <c r="A222" s="2" t="str">
        <f t="shared" si="3"/>
        <v/>
      </c>
      <c r="I222" s="3"/>
    </row>
    <row r="223" spans="1:9" hidden="1" x14ac:dyDescent="0.25">
      <c r="A223" s="2" t="str">
        <f t="shared" si="3"/>
        <v/>
      </c>
      <c r="I223" s="3"/>
    </row>
    <row r="224" spans="1:9" hidden="1" x14ac:dyDescent="0.25">
      <c r="A224" s="2" t="str">
        <f t="shared" si="3"/>
        <v/>
      </c>
      <c r="I224" s="3"/>
    </row>
    <row r="225" spans="1:9" hidden="1" x14ac:dyDescent="0.25">
      <c r="A225" s="2" t="str">
        <f t="shared" si="3"/>
        <v/>
      </c>
      <c r="I225" s="3"/>
    </row>
    <row r="226" spans="1:9" hidden="1" x14ac:dyDescent="0.25">
      <c r="A226" s="2" t="str">
        <f t="shared" si="3"/>
        <v/>
      </c>
      <c r="I226" s="3"/>
    </row>
    <row r="227" spans="1:9" hidden="1" x14ac:dyDescent="0.25">
      <c r="A227" s="2" t="str">
        <f t="shared" si="3"/>
        <v/>
      </c>
      <c r="I227" s="3"/>
    </row>
    <row r="228" spans="1:9" hidden="1" x14ac:dyDescent="0.25">
      <c r="A228" s="2" t="str">
        <f t="shared" si="3"/>
        <v/>
      </c>
      <c r="I228" s="3"/>
    </row>
    <row r="229" spans="1:9" hidden="1" x14ac:dyDescent="0.25">
      <c r="A229" s="2" t="str">
        <f t="shared" si="3"/>
        <v/>
      </c>
      <c r="I229" s="3"/>
    </row>
    <row r="230" spans="1:9" hidden="1" x14ac:dyDescent="0.25">
      <c r="A230" s="2" t="str">
        <f t="shared" si="3"/>
        <v/>
      </c>
      <c r="I230" s="3"/>
    </row>
    <row r="231" spans="1:9" hidden="1" x14ac:dyDescent="0.25">
      <c r="A231" s="2" t="str">
        <f t="shared" si="3"/>
        <v/>
      </c>
      <c r="I231" s="3"/>
    </row>
    <row r="232" spans="1:9" hidden="1" x14ac:dyDescent="0.25">
      <c r="A232" s="2" t="str">
        <f t="shared" si="3"/>
        <v/>
      </c>
      <c r="I232" s="3"/>
    </row>
    <row r="233" spans="1:9" hidden="1" x14ac:dyDescent="0.25">
      <c r="A233" s="2" t="str">
        <f t="shared" si="3"/>
        <v/>
      </c>
      <c r="I233" s="3"/>
    </row>
    <row r="234" spans="1:9" hidden="1" x14ac:dyDescent="0.25">
      <c r="A234" s="2" t="str">
        <f t="shared" si="3"/>
        <v/>
      </c>
      <c r="I234" s="3"/>
    </row>
    <row r="235" spans="1:9" hidden="1" x14ac:dyDescent="0.25">
      <c r="A235" s="2" t="str">
        <f t="shared" si="3"/>
        <v/>
      </c>
      <c r="I235" s="3"/>
    </row>
    <row r="236" spans="1:9" hidden="1" x14ac:dyDescent="0.25">
      <c r="A236" s="2" t="str">
        <f t="shared" si="3"/>
        <v/>
      </c>
      <c r="I236" s="3"/>
    </row>
    <row r="237" spans="1:9" hidden="1" x14ac:dyDescent="0.25">
      <c r="A237" s="2" t="str">
        <f t="shared" si="3"/>
        <v/>
      </c>
      <c r="I237" s="3"/>
    </row>
    <row r="238" spans="1:9" hidden="1" x14ac:dyDescent="0.25">
      <c r="A238" s="2" t="str">
        <f t="shared" si="3"/>
        <v/>
      </c>
      <c r="I238" s="3"/>
    </row>
    <row r="239" spans="1:9" hidden="1" x14ac:dyDescent="0.25">
      <c r="A239" s="2" t="str">
        <f t="shared" si="3"/>
        <v/>
      </c>
      <c r="I239" s="3"/>
    </row>
    <row r="240" spans="1:9" hidden="1" x14ac:dyDescent="0.25">
      <c r="A240" s="2" t="str">
        <f t="shared" si="3"/>
        <v/>
      </c>
      <c r="I240" s="3"/>
    </row>
    <row r="241" spans="1:9" hidden="1" x14ac:dyDescent="0.25">
      <c r="A241" s="2" t="str">
        <f t="shared" si="3"/>
        <v/>
      </c>
      <c r="I241" s="3"/>
    </row>
    <row r="242" spans="1:9" hidden="1" x14ac:dyDescent="0.25">
      <c r="A242" s="2" t="str">
        <f t="shared" si="3"/>
        <v/>
      </c>
      <c r="I242" s="3"/>
    </row>
    <row r="243" spans="1:9" hidden="1" x14ac:dyDescent="0.25">
      <c r="A243" s="2" t="str">
        <f t="shared" si="3"/>
        <v/>
      </c>
      <c r="I243" s="3"/>
    </row>
    <row r="244" spans="1:9" hidden="1" x14ac:dyDescent="0.25">
      <c r="A244" s="2" t="str">
        <f t="shared" si="3"/>
        <v/>
      </c>
      <c r="I244" s="3"/>
    </row>
    <row r="245" spans="1:9" hidden="1" x14ac:dyDescent="0.25">
      <c r="A245" s="2" t="str">
        <f t="shared" si="3"/>
        <v/>
      </c>
      <c r="I245" s="3"/>
    </row>
    <row r="246" spans="1:9" hidden="1" x14ac:dyDescent="0.25">
      <c r="A246" s="2" t="str">
        <f t="shared" si="3"/>
        <v/>
      </c>
      <c r="I246" s="3"/>
    </row>
    <row r="247" spans="1:9" hidden="1" x14ac:dyDescent="0.25">
      <c r="A247" s="2" t="str">
        <f t="shared" si="3"/>
        <v/>
      </c>
      <c r="I247" s="3"/>
    </row>
    <row r="248" spans="1:9" hidden="1" x14ac:dyDescent="0.25">
      <c r="A248" s="2" t="str">
        <f t="shared" si="3"/>
        <v/>
      </c>
      <c r="I248" s="3"/>
    </row>
    <row r="249" spans="1:9" hidden="1" x14ac:dyDescent="0.25">
      <c r="A249" s="2" t="str">
        <f t="shared" si="3"/>
        <v/>
      </c>
      <c r="I249" s="3"/>
    </row>
    <row r="250" spans="1:9" hidden="1" x14ac:dyDescent="0.25">
      <c r="A250" s="2" t="str">
        <f t="shared" si="3"/>
        <v/>
      </c>
      <c r="I250" s="3"/>
    </row>
    <row r="251" spans="1:9" hidden="1" x14ac:dyDescent="0.25">
      <c r="A251" s="2" t="str">
        <f t="shared" si="3"/>
        <v/>
      </c>
      <c r="I251" s="3"/>
    </row>
    <row r="252" spans="1:9" hidden="1" x14ac:dyDescent="0.25">
      <c r="A252" s="2" t="str">
        <f t="shared" si="3"/>
        <v/>
      </c>
      <c r="I252" s="3"/>
    </row>
    <row r="253" spans="1:9" hidden="1" x14ac:dyDescent="0.25">
      <c r="A253" s="2" t="str">
        <f t="shared" si="3"/>
        <v/>
      </c>
      <c r="I253" s="3"/>
    </row>
    <row r="254" spans="1:9" hidden="1" x14ac:dyDescent="0.25">
      <c r="A254" s="2" t="str">
        <f t="shared" si="3"/>
        <v/>
      </c>
      <c r="I254" s="3"/>
    </row>
    <row r="255" spans="1:9" hidden="1" x14ac:dyDescent="0.25">
      <c r="A255" s="2" t="str">
        <f t="shared" si="3"/>
        <v/>
      </c>
      <c r="I255" s="3"/>
    </row>
    <row r="256" spans="1:9" hidden="1" x14ac:dyDescent="0.25">
      <c r="A256" s="2" t="str">
        <f t="shared" si="3"/>
        <v/>
      </c>
      <c r="I256" s="3"/>
    </row>
    <row r="257" spans="1:9" hidden="1" x14ac:dyDescent="0.25">
      <c r="A257" s="2" t="str">
        <f t="shared" si="3"/>
        <v/>
      </c>
      <c r="I257" s="3"/>
    </row>
    <row r="258" spans="1:9" hidden="1" x14ac:dyDescent="0.25">
      <c r="A258" s="2" t="str">
        <f t="shared" si="3"/>
        <v/>
      </c>
      <c r="I258" s="3"/>
    </row>
    <row r="259" spans="1:9" hidden="1" x14ac:dyDescent="0.25">
      <c r="A259" s="2" t="str">
        <f t="shared" ref="A259:A293" si="4">B259&amp;D259</f>
        <v/>
      </c>
      <c r="I259" s="3"/>
    </row>
    <row r="260" spans="1:9" hidden="1" x14ac:dyDescent="0.25">
      <c r="A260" s="2" t="str">
        <f t="shared" si="4"/>
        <v/>
      </c>
      <c r="I260" s="3"/>
    </row>
    <row r="261" spans="1:9" hidden="1" x14ac:dyDescent="0.25">
      <c r="A261" s="2" t="str">
        <f t="shared" si="4"/>
        <v/>
      </c>
      <c r="I261" s="3"/>
    </row>
    <row r="262" spans="1:9" hidden="1" x14ac:dyDescent="0.25">
      <c r="A262" s="2" t="str">
        <f t="shared" si="4"/>
        <v/>
      </c>
      <c r="I262" s="3"/>
    </row>
    <row r="263" spans="1:9" hidden="1" x14ac:dyDescent="0.25">
      <c r="A263" s="2" t="str">
        <f t="shared" si="4"/>
        <v/>
      </c>
      <c r="I263" s="3"/>
    </row>
    <row r="264" spans="1:9" hidden="1" x14ac:dyDescent="0.25">
      <c r="A264" s="2" t="str">
        <f t="shared" si="4"/>
        <v/>
      </c>
      <c r="I264" s="3"/>
    </row>
    <row r="265" spans="1:9" hidden="1" x14ac:dyDescent="0.25">
      <c r="A265" s="2" t="str">
        <f t="shared" si="4"/>
        <v/>
      </c>
      <c r="I265" s="3"/>
    </row>
    <row r="266" spans="1:9" hidden="1" x14ac:dyDescent="0.25">
      <c r="A266" s="2" t="str">
        <f t="shared" si="4"/>
        <v/>
      </c>
      <c r="I266" s="3"/>
    </row>
    <row r="267" spans="1:9" hidden="1" x14ac:dyDescent="0.25">
      <c r="A267" s="2" t="str">
        <f t="shared" si="4"/>
        <v/>
      </c>
      <c r="I267" s="3"/>
    </row>
    <row r="268" spans="1:9" hidden="1" x14ac:dyDescent="0.25">
      <c r="A268" s="2" t="str">
        <f t="shared" si="4"/>
        <v/>
      </c>
      <c r="I268" s="3"/>
    </row>
    <row r="269" spans="1:9" hidden="1" x14ac:dyDescent="0.25">
      <c r="A269" s="2" t="str">
        <f t="shared" si="4"/>
        <v/>
      </c>
      <c r="I269" s="3"/>
    </row>
    <row r="270" spans="1:9" hidden="1" x14ac:dyDescent="0.25">
      <c r="A270" s="2" t="str">
        <f t="shared" si="4"/>
        <v/>
      </c>
      <c r="I270" s="3"/>
    </row>
    <row r="271" spans="1:9" hidden="1" x14ac:dyDescent="0.25">
      <c r="A271" s="2" t="str">
        <f t="shared" si="4"/>
        <v/>
      </c>
      <c r="I271" s="3"/>
    </row>
    <row r="272" spans="1:9" hidden="1" x14ac:dyDescent="0.25">
      <c r="A272" s="2" t="str">
        <f t="shared" si="4"/>
        <v/>
      </c>
      <c r="I272" s="3"/>
    </row>
    <row r="273" spans="1:9" hidden="1" x14ac:dyDescent="0.25">
      <c r="A273" s="2" t="str">
        <f t="shared" si="4"/>
        <v/>
      </c>
      <c r="I273" s="3"/>
    </row>
    <row r="274" spans="1:9" hidden="1" x14ac:dyDescent="0.25">
      <c r="A274" s="2" t="str">
        <f t="shared" si="4"/>
        <v/>
      </c>
      <c r="I274" s="3"/>
    </row>
    <row r="275" spans="1:9" hidden="1" x14ac:dyDescent="0.25">
      <c r="A275" s="2" t="str">
        <f t="shared" si="4"/>
        <v/>
      </c>
      <c r="I275" s="3"/>
    </row>
    <row r="276" spans="1:9" hidden="1" x14ac:dyDescent="0.25">
      <c r="A276" s="2" t="str">
        <f t="shared" si="4"/>
        <v/>
      </c>
      <c r="I276" s="3"/>
    </row>
    <row r="277" spans="1:9" hidden="1" x14ac:dyDescent="0.25">
      <c r="A277" s="2" t="str">
        <f t="shared" si="4"/>
        <v/>
      </c>
      <c r="I277" s="3"/>
    </row>
    <row r="278" spans="1:9" hidden="1" x14ac:dyDescent="0.25">
      <c r="A278" s="2" t="str">
        <f t="shared" si="4"/>
        <v/>
      </c>
      <c r="I278" s="3"/>
    </row>
    <row r="279" spans="1:9" hidden="1" x14ac:dyDescent="0.25">
      <c r="A279" s="2" t="str">
        <f t="shared" si="4"/>
        <v/>
      </c>
      <c r="I279" s="3"/>
    </row>
    <row r="280" spans="1:9" hidden="1" x14ac:dyDescent="0.25">
      <c r="A280" s="2" t="str">
        <f t="shared" si="4"/>
        <v/>
      </c>
      <c r="I280" s="3"/>
    </row>
    <row r="281" spans="1:9" hidden="1" x14ac:dyDescent="0.25">
      <c r="A281" s="2" t="str">
        <f t="shared" si="4"/>
        <v/>
      </c>
      <c r="I281" s="3"/>
    </row>
    <row r="282" spans="1:9" hidden="1" x14ac:dyDescent="0.25">
      <c r="A282" s="2" t="str">
        <f t="shared" si="4"/>
        <v/>
      </c>
      <c r="I282" s="3"/>
    </row>
    <row r="283" spans="1:9" hidden="1" x14ac:dyDescent="0.25">
      <c r="A283" s="2" t="str">
        <f t="shared" si="4"/>
        <v/>
      </c>
      <c r="I283" s="3"/>
    </row>
    <row r="284" spans="1:9" hidden="1" x14ac:dyDescent="0.25">
      <c r="A284" s="2" t="str">
        <f t="shared" si="4"/>
        <v/>
      </c>
      <c r="I284" s="3"/>
    </row>
    <row r="285" spans="1:9" hidden="1" x14ac:dyDescent="0.25">
      <c r="A285" s="2" t="str">
        <f t="shared" si="4"/>
        <v/>
      </c>
      <c r="I285" s="3"/>
    </row>
    <row r="286" spans="1:9" hidden="1" x14ac:dyDescent="0.25">
      <c r="A286" s="2" t="str">
        <f t="shared" si="4"/>
        <v/>
      </c>
      <c r="I286" s="3"/>
    </row>
    <row r="287" spans="1:9" hidden="1" x14ac:dyDescent="0.25">
      <c r="A287" s="2" t="str">
        <f t="shared" si="4"/>
        <v/>
      </c>
      <c r="I287" s="3"/>
    </row>
    <row r="288" spans="1:9" hidden="1" x14ac:dyDescent="0.25">
      <c r="A288" s="2" t="str">
        <f t="shared" si="4"/>
        <v/>
      </c>
      <c r="I288" s="3"/>
    </row>
    <row r="289" spans="1:9" hidden="1" x14ac:dyDescent="0.25">
      <c r="A289" s="2" t="str">
        <f t="shared" si="4"/>
        <v/>
      </c>
      <c r="I289" s="3"/>
    </row>
    <row r="290" spans="1:9" hidden="1" x14ac:dyDescent="0.25">
      <c r="A290" s="2" t="str">
        <f t="shared" si="4"/>
        <v/>
      </c>
      <c r="I290" s="3"/>
    </row>
    <row r="291" spans="1:9" hidden="1" x14ac:dyDescent="0.25">
      <c r="A291" s="2" t="str">
        <f t="shared" si="4"/>
        <v/>
      </c>
      <c r="I291" s="3"/>
    </row>
    <row r="292" spans="1:9" hidden="1" x14ac:dyDescent="0.25">
      <c r="A292" s="2" t="str">
        <f t="shared" si="4"/>
        <v/>
      </c>
      <c r="I292" s="3"/>
    </row>
    <row r="293" spans="1:9" hidden="1" x14ac:dyDescent="0.25">
      <c r="A293" s="2" t="str">
        <f t="shared" si="4"/>
        <v/>
      </c>
      <c r="I293" s="3"/>
    </row>
    <row r="294" spans="1:9" hidden="1" x14ac:dyDescent="0.25">
      <c r="I294" s="3"/>
    </row>
    <row r="295" spans="1:9" hidden="1" x14ac:dyDescent="0.25">
      <c r="I295" s="3"/>
    </row>
  </sheetData>
  <autoFilter ref="C1:C295">
    <filterColumn colId="0">
      <filters>
        <filter val="44003"/>
        <filter val="44189"/>
      </filters>
    </filterColumn>
  </autoFilter>
  <mergeCells count="1">
    <mergeCell ref="B164:D16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SQL_TH_THANG4_THANG5</vt:lpstr>
      <vt:lpstr>SQL_TH_03T_2025</vt:lpstr>
      <vt:lpstr>SQL_TH_02T_2025</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Administrator</dc:creator>
  <cp:keywords/>
  <dc:description/>
  <cp:lastModifiedBy>Admin</cp:lastModifiedBy>
  <cp:revision/>
  <dcterms:created xsi:type="dcterms:W3CDTF">2025-07-03T01:36:33Z</dcterms:created>
  <dcterms:modified xsi:type="dcterms:W3CDTF">2025-07-08T03:05:26Z</dcterms:modified>
  <cp:category/>
  <cp:contentStatus/>
</cp:coreProperties>
</file>