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4.2025\CĐ cảnh báo T4 (đã lọc)\"/>
    </mc:Choice>
  </mc:AlternateContent>
  <bookViews>
    <workbookView xWindow="0" yWindow="0" windowWidth="15636" windowHeight="4812" tabRatio="683" firstSheet="1" activeTab="2"/>
  </bookViews>
  <sheets>
    <sheet name="gsgdcd_kt02p1" sheetId="1" r:id="rId1"/>
    <sheet name="44189" sheetId="3" r:id="rId2"/>
    <sheet name="44003" sheetId="2" r:id="rId3"/>
    <sheet name="Các buồng khám ngtru" sheetId="7" r:id="rId4"/>
    <sheet name="HSCC" sheetId="6" r:id="rId5"/>
    <sheet name="Noi TMLK" sheetId="8" r:id="rId6"/>
    <sheet name="Noi TH" sheetId="9" r:id="rId7"/>
    <sheet name="YHCT" sheetId="10" r:id="rId8"/>
  </sheets>
  <definedNames>
    <definedName name="_xlnm._FilterDatabase" localSheetId="2" hidden="1">'44003'!$A$1:$BO$39</definedName>
    <definedName name="_xlnm._FilterDatabase" localSheetId="1" hidden="1">'44189'!$F$1:$F$39</definedName>
    <definedName name="_xlnm._FilterDatabase" localSheetId="3" hidden="1">'Các buồng khám ngtru'!$A$1:$BQ$39</definedName>
    <definedName name="_xlnm._FilterDatabase" localSheetId="4" hidden="1">HSCC!$A$1:$BO$39</definedName>
    <definedName name="_xlnm._FilterDatabase" localSheetId="6" hidden="1">'Noi TH'!$A$1:$BO$39</definedName>
    <definedName name="_xlnm._FilterDatabase" localSheetId="5" hidden="1">'Noi TMLK'!$A$1:$BO$39</definedName>
    <definedName name="_xlnm._FilterDatabase" localSheetId="7" hidden="1">YHCT!$A$1:$BO$39</definedName>
  </definedNames>
  <calcPr calcId="162913"/>
</workbook>
</file>

<file path=xl/calcChain.xml><?xml version="1.0" encoding="utf-8"?>
<calcChain xmlns="http://schemas.openxmlformats.org/spreadsheetml/2006/main">
  <c r="BK43" i="7" l="1"/>
  <c r="BL43" i="7"/>
  <c r="BM43" i="10" l="1"/>
  <c r="BM43" i="9"/>
  <c r="BM43" i="8"/>
  <c r="BO43" i="7"/>
  <c r="BM43" i="6"/>
  <c r="BM41" i="3" l="1"/>
  <c r="BM43" i="2"/>
</calcChain>
</file>

<file path=xl/sharedStrings.xml><?xml version="1.0" encoding="utf-8"?>
<sst xmlns="http://schemas.openxmlformats.org/spreadsheetml/2006/main" count="9207" uniqueCount="653">
  <si>
    <t>CREATED_DATE</t>
  </si>
  <si>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</si>
  <si>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</si>
  <si>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</si>
  <si>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</si>
  <si>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</si>
  <si>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</si>
  <si>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</si>
  <si>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</si>
  <si>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</si>
  <si>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</si>
  <si>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</si>
  <si>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</si>
  <si>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</si>
  <si>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</si>
  <si>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</si>
  <si>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</si>
  <si>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</si>
  <si>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</si>
  <si>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</si>
  <si>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</si>
  <si>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</si>
  <si>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</si>
  <si>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</si>
  <si>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</si>
  <si>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</si>
  <si>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</si>
  <si>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</si>
  <si>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</si>
  <si>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</si>
  <si>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</si>
  <si>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</si>
  <si>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</si>
  <si>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</si>
  <si>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</si>
  <si>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</si>
  <si>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</si>
  <si>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</si>
  <si>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</si>
  <si>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</si>
  <si>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</si>
  <si>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</si>
  <si>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</si>
  <si>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</si>
  <si>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</si>
  <si>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</si>
  <si>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</si>
  <si>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</si>
  <si>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</si>
  <si>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</si>
  <si>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</si>
  <si>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</si>
  <si>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</si>
  <si>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</si>
  <si>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</si>
  <si>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</si>
  <si>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</si>
  <si>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</si>
  <si>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</si>
  <si>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LA_HBA1C</t>
  </si>
  <si>
    <t>CO_THUOC_DTD</t>
  </si>
  <si>
    <t>LA_MB_DTD</t>
  </si>
  <si>
    <t>LA_TB_DT</t>
  </si>
  <si>
    <t>YL_THUOC_DTD_MIN</t>
  </si>
  <si>
    <t>T_KIEM_TRA_BHYT</t>
  </si>
  <si>
    <t>CONG_VAN_ID</t>
  </si>
  <si>
    <t>SO_CV</t>
  </si>
  <si>
    <t>2025-05-06 19:52:07</t>
  </si>
  <si>
    <t>44001</t>
  </si>
  <si>
    <t>9ffc8879-fb5e-4b71-9bbc-49dc619779f0</t>
  </si>
  <si>
    <t>24310</t>
  </si>
  <si>
    <t>NGUYỄN THỊ HÀ</t>
  </si>
  <si>
    <t>1973-08-11 00:00:00</t>
  </si>
  <si>
    <t>CH4443102002709</t>
  </si>
  <si>
    <t>20250101</t>
  </si>
  <si>
    <t>20251231</t>
  </si>
  <si>
    <t>2025-03-28 07:35:00</t>
  </si>
  <si>
    <t>2025-03-28 10:00:00</t>
  </si>
  <si>
    <t>R10</t>
  </si>
  <si>
    <t>xml3</t>
  </si>
  <si>
    <t>23.0083.1523</t>
  </si>
  <si>
    <t>1</t>
  </si>
  <si>
    <t>Định lượng HbA1c [Máu]</t>
  </si>
  <si>
    <t>Lần</t>
  </si>
  <si>
    <t>2025-03-28 07:55:00</t>
  </si>
  <si>
    <t>2025-03-28 09:14:00</t>
  </si>
  <si>
    <t>Phòng khám bệnh Phụ sản</t>
  </si>
  <si>
    <t>K01.10</t>
  </si>
  <si>
    <t>K01</t>
  </si>
  <si>
    <t>Khoa Khám bệnh</t>
  </si>
  <si>
    <t>Đau bụng và vùng chậu; đau bụng</t>
  </si>
  <si>
    <t>0001778/QB-CCHN</t>
  </si>
  <si>
    <t>44</t>
  </si>
  <si>
    <t>CV/KSTT-NV</t>
  </si>
  <si>
    <t>2025-05-06 20:25:08</t>
  </si>
  <si>
    <t>44003</t>
  </si>
  <si>
    <t>47891d40-7d2f-4410-8806-abf93229b539</t>
  </si>
  <si>
    <t>34338</t>
  </si>
  <si>
    <t>ĐOÀN THỊ PHÚ</t>
  </si>
  <si>
    <t>1952-02-20 00:00:00</t>
  </si>
  <si>
    <t>KC2444420894289</t>
  </si>
  <si>
    <t>2025-01-06 06:47:00</t>
  </si>
  <si>
    <t>2025-01-14 07:30:00</t>
  </si>
  <si>
    <t>K25.0</t>
  </si>
  <si>
    <t>K21.9;I10;E89.0;J20</t>
  </si>
  <si>
    <t>2025-01-06 07:08:00</t>
  </si>
  <si>
    <t>2025-01-06 08:14:00</t>
  </si>
  <si>
    <t>K03</t>
  </si>
  <si>
    <t>Khoa Nội tổng hợp</t>
  </si>
  <si>
    <t>- Loét dạ dày (Cấp có xuất huyết); Bệnh trào ngược dạ dày - thực quản không có viêm thực quản; Bệnh lý tăng huyết áp; Suy giáp sau điều trị; Viêm phế quản cấp (K25.0; K21.9; I10; E89.0; J20)</t>
  </si>
  <si>
    <t>000180/QB-CCHN</t>
  </si>
  <si>
    <t>12a663c1-052b-4054-bae5-598e213fa212</t>
  </si>
  <si>
    <t>72206</t>
  </si>
  <si>
    <t>TRẦN THỊ LỒNG</t>
  </si>
  <si>
    <t>1963-08-10 00:00:00</t>
  </si>
  <si>
    <t>GB4444420811088</t>
  </si>
  <si>
    <t>44091</t>
  </si>
  <si>
    <t>20240727</t>
  </si>
  <si>
    <t>20250726</t>
  </si>
  <si>
    <t>2025-01-02 08:56:00</t>
  </si>
  <si>
    <t>2025-01-02 11:11:00</t>
  </si>
  <si>
    <t>D37.6</t>
  </si>
  <si>
    <t>E05.0</t>
  </si>
  <si>
    <t>2025-01-02 09:05:00</t>
  </si>
  <si>
    <t>2025-01-02 09:51:00</t>
  </si>
  <si>
    <t>U tân sinh chưa rõ tính chất của gan, túi mật và ống dẫn mật;Nhiễm độc giáp với bướu lan toả; Bệnh tim do tăng huyết áp, có suy tim (sung huyết); Viêm toàn bộ xoang cấp</t>
  </si>
  <si>
    <t>004114/PY-CCHN</t>
  </si>
  <si>
    <t>2040a93d-9604-4f92-8b8c-5fd804770d65</t>
  </si>
  <si>
    <t>34789</t>
  </si>
  <si>
    <t>TRẦN THỊ MƯỜI</t>
  </si>
  <si>
    <t>1954-09-09 00:00:00</t>
  </si>
  <si>
    <t>KC2444420875887</t>
  </si>
  <si>
    <t>20240101</t>
  </si>
  <si>
    <t>20241231</t>
  </si>
  <si>
    <t>2024-12-31 07:41:00</t>
  </si>
  <si>
    <t>2025-01-10 15:00:00</t>
  </si>
  <si>
    <t>M54.2</t>
  </si>
  <si>
    <t>M54.3;I15.9</t>
  </si>
  <si>
    <t>2024-12-31 07:45:00</t>
  </si>
  <si>
    <t>2024-12-31 08:35:00</t>
  </si>
  <si>
    <t>K1631</t>
  </si>
  <si>
    <t>Khoa Y học cổ truyền; Khoa Vật lý trị liệu - Phục hồi chức năng</t>
  </si>
  <si>
    <t>- Đau vùng cổ gáy; Đau dây thần kinh tọa; Tăng huyết áp thứ phát không đặc hiệu (M54.2; M54.3; I15.9)</t>
  </si>
  <si>
    <t>003760/QB-CCHN</t>
  </si>
  <si>
    <t>124e1d31-0bfc-4d9b-9c8d-d77a1d36e328</t>
  </si>
  <si>
    <t>76693</t>
  </si>
  <si>
    <t>NGUYỄN THỊ HOA</t>
  </si>
  <si>
    <t>1973-10-10 00:00:00</t>
  </si>
  <si>
    <t>GB4444420889297</t>
  </si>
  <si>
    <t>44094</t>
  </si>
  <si>
    <t>20240805</t>
  </si>
  <si>
    <t>20250804</t>
  </si>
  <si>
    <t>2025-01-22 13:44:00</t>
  </si>
  <si>
    <t>2025-01-23 09:48:00</t>
  </si>
  <si>
    <t>J06.0</t>
  </si>
  <si>
    <t>N39.0;J30.4;K21.0</t>
  </si>
  <si>
    <t>2025-01-23 07:26:00</t>
  </si>
  <si>
    <t>2025-01-23 08:44:00</t>
  </si>
  <si>
    <t>Viêm họng - thanh quản cấp;Nhiễm khuẩn hệ tiết niệu, vị trí không xác định;Viêm mũi dị ứng, không phân loại;Bệnh trào ngược dạ dày - thực quản với viêm thực quản; Viêm họng - thanh quản, tiểu buốt, tiểu rát; Viêm họng - thanh quản cấp</t>
  </si>
  <si>
    <t>000160/QB-CCHN</t>
  </si>
  <si>
    <t>aa0c7c4b-39a9-4f9d-80f5-1fe965068ffd</t>
  </si>
  <si>
    <t>31328</t>
  </si>
  <si>
    <t>NGUYỄN THỊ HOÀN</t>
  </si>
  <si>
    <t>1933-02-28 00:00:00</t>
  </si>
  <si>
    <t>CK2444420801292</t>
  </si>
  <si>
    <t>2025-01-03 17:32:00</t>
  </si>
  <si>
    <t>2025-01-11 09:00:00</t>
  </si>
  <si>
    <t>I63.5</t>
  </si>
  <si>
    <t>S00;I11.0;J15</t>
  </si>
  <si>
    <t>2025-01-08 06:00:00</t>
  </si>
  <si>
    <t>2025-01-08 06:42:00</t>
  </si>
  <si>
    <t>H023</t>
  </si>
  <si>
    <t>Khoa Hồi sức cấp cứu; Khoa Hồi sức tích cực; Khoa Chống độc</t>
  </si>
  <si>
    <t>K024849</t>
  </si>
  <si>
    <t>- Nhồi máu não không xác định do tắc hay hẹp ở động mạch não; Tổn thương nông ở đầu; Bệnh tim do tăng huyết áp, có suy tim (sung huyết); Viêm phổi do vi khuẩn, chưa được phân loại nơi khác (I63.5; S00; I11.0; J15)</t>
  </si>
  <si>
    <t>000126/QB-CCHN</t>
  </si>
  <si>
    <t>ba7a63a8-c418-439e-97db-8e6f6651c117</t>
  </si>
  <si>
    <t>34703</t>
  </si>
  <si>
    <t>TRƯƠNG TIẾN DŨNG</t>
  </si>
  <si>
    <t>1952-03-04 00:00:00</t>
  </si>
  <si>
    <t>HT2443196008653</t>
  </si>
  <si>
    <t>20220101</t>
  </si>
  <si>
    <t>20261231</t>
  </si>
  <si>
    <t>2025-01-10 08:33:00</t>
  </si>
  <si>
    <t>2025-01-10 14:28:00</t>
  </si>
  <si>
    <t>I20.0</t>
  </si>
  <si>
    <t>I10</t>
  </si>
  <si>
    <t>2025-01-10 08:42:00</t>
  </si>
  <si>
    <t>2025-01-10 09:41:00</t>
  </si>
  <si>
    <t>Cơn đau thắt ngực không ổn định;Bệnh lý tăng huyết áp; Bệnh tim do tăng huyết áp, có suy tim (sung huyết)</t>
  </si>
  <si>
    <t>005071/QB-CCHN</t>
  </si>
  <si>
    <t>45c5a411-5953-4f25-917f-a5bce7936f1e</t>
  </si>
  <si>
    <t>28918</t>
  </si>
  <si>
    <t>NGUYỄN THỊ THỞI</t>
  </si>
  <si>
    <t>1964-08-16 00:00:00</t>
  </si>
  <si>
    <t>GB4444420324928</t>
  </si>
  <si>
    <t>44425</t>
  </si>
  <si>
    <t>2025-01-16 09:23:00</t>
  </si>
  <si>
    <t>2025-01-16 10:49:00</t>
  </si>
  <si>
    <t>Z95.5</t>
  </si>
  <si>
    <t>I48.2</t>
  </si>
  <si>
    <t>2025-01-16 09:25:00</t>
  </si>
  <si>
    <t>2025-01-16 10:29:00</t>
  </si>
  <si>
    <t>Sự có mặt của dụng cụ cấy ghép tạo hình động mạch vành;Rung nhĩ mãn tính; Sự có mặt của dụng cụ cấy ghép tạo hình động mạch vành</t>
  </si>
  <si>
    <t>34f8e5cb-7e55-44cf-9cc0-bb71bdd3bf6a</t>
  </si>
  <si>
    <t>66468</t>
  </si>
  <si>
    <t>TRẦN THỊ KHIẾN</t>
  </si>
  <si>
    <t>1942-04-24 00:00:00</t>
  </si>
  <si>
    <t>BT2444420853409</t>
  </si>
  <si>
    <t>2025-01-17 13:45:00</t>
  </si>
  <si>
    <t>2025-01-23 08:00:00</t>
  </si>
  <si>
    <t>J15.8</t>
  </si>
  <si>
    <t>I11.0;M47;K21.9</t>
  </si>
  <si>
    <t>2025-01-17 13:53:00</t>
  </si>
  <si>
    <t>2025-01-17 14:34:00</t>
  </si>
  <si>
    <t>K0417</t>
  </si>
  <si>
    <t>Khoa Nội tim mạch; Khoa Lão học</t>
  </si>
  <si>
    <t>- Viêm phổi do vi khuẩn khác; Bệnh tim do tăng huyết áp, có suy tim (sung huyết); thoái hóa cột sống; Bệnh trào ngược dạ dày - thực quản không có viêm thực quản (J15.8; I11.0; M47; K21.9)</t>
  </si>
  <si>
    <t>003329/QB-CCHN</t>
  </si>
  <si>
    <t>7e3fe80b-8d8a-41b8-88ec-b9a80c2faa87</t>
  </si>
  <si>
    <t>104799</t>
  </si>
  <si>
    <t>NGUYỄN NGỌC LINH</t>
  </si>
  <si>
    <t>1988-08-02 00:00:00</t>
  </si>
  <si>
    <t>BT2444420288388</t>
  </si>
  <si>
    <t>44065</t>
  </si>
  <si>
    <t>2025-01-17 12:30:00</t>
  </si>
  <si>
    <t>2025-01-24 07:20:00</t>
  </si>
  <si>
    <t>A09.0</t>
  </si>
  <si>
    <t>I10;K85;G40;E87.8</t>
  </si>
  <si>
    <t>2025-01-21 06:00:00</t>
  </si>
  <si>
    <t>2025-01-21 06:40:00</t>
  </si>
  <si>
    <t>H036</t>
  </si>
  <si>
    <t>- Viêm dạ dày - ruột và đại tràng khác do nhiễm trùng và không xác định; Bệnh lý tăng huyết áp; Viêm tụy cấp; Động kinh; Rối loạn khác về cân bằng điện giải và nước, chưa được phân loại ở phần khác (A09.0; I10; K85; G40; E87.8)</t>
  </si>
  <si>
    <t>004440/QB-CCHN</t>
  </si>
  <si>
    <t>20784883-872b-4861-a992-a9db0718d358</t>
  </si>
  <si>
    <t>33480</t>
  </si>
  <si>
    <t>TRƯƠNG MINH CHỦNG</t>
  </si>
  <si>
    <t>1965-08-04 00:00:00</t>
  </si>
  <si>
    <t>TQ4979732383637</t>
  </si>
  <si>
    <t>2025-01-13 09:13:00</t>
  </si>
  <si>
    <t>2025-01-13 10:53:00</t>
  </si>
  <si>
    <t>Z95.4</t>
  </si>
  <si>
    <t>2025-01-13 09:22:00</t>
  </si>
  <si>
    <t>2025-01-13 10:30:00</t>
  </si>
  <si>
    <t>Sự có mặt của van tim thay thế khác;Bệnh lý tăng huyết áp; Sự có mặt của van tim thay thế khác</t>
  </si>
  <si>
    <t>004442/QB-CCHN</t>
  </si>
  <si>
    <t>7eeba2bb-a059-46be-a2b7-4a8476189fe6</t>
  </si>
  <si>
    <t>192587</t>
  </si>
  <si>
    <t>HOÀNG QUANG LINH</t>
  </si>
  <si>
    <t>1983-09-18 00:00:00</t>
  </si>
  <si>
    <t>BT2444420291240</t>
  </si>
  <si>
    <t>44069</t>
  </si>
  <si>
    <t>2025-02-04 13:55:00</t>
  </si>
  <si>
    <t>2025-02-04 15:16:00</t>
  </si>
  <si>
    <t>N18</t>
  </si>
  <si>
    <t>2025-02-04 14:00:00</t>
  </si>
  <si>
    <t>2025-02-04 14:49:00</t>
  </si>
  <si>
    <t>Suy thận mãn tính; Người mệt, tiểu bọt trắng</t>
  </si>
  <si>
    <t>5422a3d4-d3ab-48ac-ae89-698426356b6c</t>
  </si>
  <si>
    <t>28386</t>
  </si>
  <si>
    <t>TRẦN THỊ THIẾT</t>
  </si>
  <si>
    <t>1960-12-21 00:00:00</t>
  </si>
  <si>
    <t>BT2444420819907</t>
  </si>
  <si>
    <t>44088</t>
  </si>
  <si>
    <t>2025-03-25 13:57:00</t>
  </si>
  <si>
    <t>2025-03-25 15:36:00</t>
  </si>
  <si>
    <t>C73</t>
  </si>
  <si>
    <t>2025-03-25 14:02:00</t>
  </si>
  <si>
    <t>2025-03-25 15:23:00</t>
  </si>
  <si>
    <t>U ác của tuyến giáp; Người mệt</t>
  </si>
  <si>
    <t>000162/QB-CCHN</t>
  </si>
  <si>
    <t>2025-05-06 19:54:38</t>
  </si>
  <si>
    <t>44004</t>
  </si>
  <si>
    <t>9bec7952-2cdc-4ee9-95cc-beac6a9b700a</t>
  </si>
  <si>
    <t>86088</t>
  </si>
  <si>
    <t>NGUYỄN VĂN DŨNG</t>
  </si>
  <si>
    <t>1975-08-03 00:00:00</t>
  </si>
  <si>
    <t>GD4444420409522</t>
  </si>
  <si>
    <t>44114</t>
  </si>
  <si>
    <t>20240515</t>
  </si>
  <si>
    <t>20250514</t>
  </si>
  <si>
    <t>2025-01-03 08:01:00</t>
  </si>
  <si>
    <t>2025-01-03 09:01:00</t>
  </si>
  <si>
    <t>R73.0</t>
  </si>
  <si>
    <t>2025-01-03 08:09:00</t>
  </si>
  <si>
    <t>2025-01-03 08:52:00</t>
  </si>
  <si>
    <t>Test dung nạp glucoza bất thường; Test dung nạp glucoza bất thường</t>
  </si>
  <si>
    <t>003162/QB-CCHN</t>
  </si>
  <si>
    <t>c8302093-ae98-42d4-9fa4-b62309fe0014</t>
  </si>
  <si>
    <t>52216</t>
  </si>
  <si>
    <t>PHẠM THỊ LỰ</t>
  </si>
  <si>
    <t>1939-06-04 00:00:00</t>
  </si>
  <si>
    <t>BT2444420548458</t>
  </si>
  <si>
    <t>44105</t>
  </si>
  <si>
    <t>2025-02-16 07:05:00</t>
  </si>
  <si>
    <t>2025-03-05 08:00:00</t>
  </si>
  <si>
    <t>M51.2</t>
  </si>
  <si>
    <t>I10;H81.9;L23;K76;J02;E24;K21.9;E04.1;K59.0</t>
  </si>
  <si>
    <t>2025-02-18 07:00:00</t>
  </si>
  <si>
    <t>2025-02-18 10:21:00</t>
  </si>
  <si>
    <t>H005</t>
  </si>
  <si>
    <t>Khoa Y Dược cổ truyền - Phục hồi chức năng</t>
  </si>
  <si>
    <t>- Thoát vị đĩa đệm đốt sống đặc hiệu khác; Bệnh lý tăng huyết áp; Rối loạn chức năng tiền đình, không đặc hiệu; Viêm da tiếp xúc dị ứng; Bệnh gan khác; Viêm họng cấp; Hội chứng Cushing; Bệnh trào ngược dạ dày - thực quản không có viêm thực quản; Bướu giáp đơn nhân -không độc; Táo bón (M51.2; I10; H81.9; L23; K76; J02; E24; K21.9; E04.1; K59.0)</t>
  </si>
  <si>
    <t>004586/QB-CCHN</t>
  </si>
  <si>
    <t>2025-05-06 20:03:18</t>
  </si>
  <si>
    <t>44005</t>
  </si>
  <si>
    <t>2500020938</t>
  </si>
  <si>
    <t>BÙI THỊ TÂM</t>
  </si>
  <si>
    <t>1952-10-15 00:00:00</t>
  </si>
  <si>
    <t>CK2444420039958</t>
  </si>
  <si>
    <t>2025-02-10 07:43:00</t>
  </si>
  <si>
    <t>2025-02-11 09:42:00</t>
  </si>
  <si>
    <t>R60.1</t>
  </si>
  <si>
    <t>I10;Z00.0</t>
  </si>
  <si>
    <t>2025-02-10 07:45:00</t>
  </si>
  <si>
    <t>2025-02-10 16:10:00</t>
  </si>
  <si>
    <t>R60.1 - Phù toàn thể; I10 - Bệnh lý tăng huyết áp; Z00.0 - Khám sức khỏe tổng quát</t>
  </si>
  <si>
    <t>0017638/BYT-CCHN</t>
  </si>
  <si>
    <t>2500028083</t>
  </si>
  <si>
    <t>ĐOÀN THỊ VIỆN</t>
  </si>
  <si>
    <t>1952-04-10 00:00:00</t>
  </si>
  <si>
    <t>BT2444420003469</t>
  </si>
  <si>
    <t>44802</t>
  </si>
  <si>
    <t>2025-02-19 06:34:00</t>
  </si>
  <si>
    <t>2025-03-03 16:10:00</t>
  </si>
  <si>
    <t>G20;K21;M17</t>
  </si>
  <si>
    <t>2025-02-20 08:00:00</t>
  </si>
  <si>
    <t>2025-02-20 10:39:00</t>
  </si>
  <si>
    <t>Khám bệnh và Điều trị tự nguyện</t>
  </si>
  <si>
    <t>K0106</t>
  </si>
  <si>
    <t>K02;K06501309;K0106</t>
  </si>
  <si>
    <t>M51.2 - Thoát vị đĩa đệm đốt sống đặc hiệu khác (Thoát vị đĩa đệm cột sống thắt lưng); G20 - Bệnh Parkinson; K21 - Bệnh trào ngược dạ dày - thực quản; M17 - thoái hóa khớp gối (Thoái hóa khớp gối 2 bên)</t>
  </si>
  <si>
    <t>0016256/BYT-CCHN</t>
  </si>
  <si>
    <t>2500040467</t>
  </si>
  <si>
    <t>HỒ THỊ DUNG</t>
  </si>
  <si>
    <t>1944-12-10 00:00:00</t>
  </si>
  <si>
    <t>HT2444420997859</t>
  </si>
  <si>
    <t>44006</t>
  </si>
  <si>
    <t>20250225</t>
  </si>
  <si>
    <t>20281231</t>
  </si>
  <si>
    <t>2025-03-07 20:20:00</t>
  </si>
  <si>
    <t>2025-03-17 15:00:00</t>
  </si>
  <si>
    <t>J15</t>
  </si>
  <si>
    <t>I50;J47;K21;K52.3;R54</t>
  </si>
  <si>
    <t>2025-03-10 05:00:00</t>
  </si>
  <si>
    <t>2025-03-10 07:30:00</t>
  </si>
  <si>
    <t>K02;K0106</t>
  </si>
  <si>
    <t>J15 - Viêm phổi do vi khuẩn, chưa được phân loại nơi khác (Viêm phổi bội nhiễm); K21 - Bệnh trào ngược dạ dày - thực quản; J47 - Dãn phế quản; R54 - Lão suy [Suy yếu do tuổi già]; I50 - Suy tim; K52.3 - Viêm đại tràng không xác định</t>
  </si>
  <si>
    <t>040088/BYT-CCHN</t>
  </si>
  <si>
    <t>2500046783</t>
  </si>
  <si>
    <t>TRƯƠNG THỊ CỤNG</t>
  </si>
  <si>
    <t>1950-05-27 00:00:00</t>
  </si>
  <si>
    <t>CK2444420555805</t>
  </si>
  <si>
    <t>2025-03-18 07:07:00</t>
  </si>
  <si>
    <t>2025-03-18 10:58:00</t>
  </si>
  <si>
    <t>E04.2</t>
  </si>
  <si>
    <t>B18.1;E78.2;F51.0;I10</t>
  </si>
  <si>
    <t>2025-03-18 07:46:00</t>
  </si>
  <si>
    <t>2025-03-18 09:59:00</t>
  </si>
  <si>
    <t>E04.2 - Bướu giáp đa nhân -không độc; F51.0 - Mất ngủ không thực tổn; E78.2 - Tăng lipid máu hỗn hợp; B18.1 - Viêm gan virus B mạn, không có đồng nhiễm viêm gan virus D; I10 - Bệnh lý tăng huyết áp</t>
  </si>
  <si>
    <t>005171/BYT-CCHN</t>
  </si>
  <si>
    <t>2500040658</t>
  </si>
  <si>
    <t>NGÔ THỊ DƯƠNG</t>
  </si>
  <si>
    <t>1947-10-10 00:00:00</t>
  </si>
  <si>
    <t>GD4444420613201</t>
  </si>
  <si>
    <t>44139</t>
  </si>
  <si>
    <t>20240702</t>
  </si>
  <si>
    <t>20250701</t>
  </si>
  <si>
    <t>2025-03-09 08:50:00</t>
  </si>
  <si>
    <t>2025-03-18 11:30:00</t>
  </si>
  <si>
    <t>J96.0</t>
  </si>
  <si>
    <t>C34;I50;J18.9</t>
  </si>
  <si>
    <t>2025-03-11 06:00:00</t>
  </si>
  <si>
    <t>2025-03-11 10:24:00</t>
  </si>
  <si>
    <t>Ung Bướu</t>
  </si>
  <si>
    <t>K33</t>
  </si>
  <si>
    <t>K02;K4849;K33</t>
  </si>
  <si>
    <t>J96.0 - Suy hô hấp cấp; I50 - Suy tim (Suy tim); C34 - U ác của phế quản và phổi (K phổi di căn); J18.9 - Viêm phổi, không đặc hiệu (Viêm phổi)</t>
  </si>
  <si>
    <t>032562/BYT-CCHN</t>
  </si>
  <si>
    <t>2025-05-06 19:55:04</t>
  </si>
  <si>
    <t>44007</t>
  </si>
  <si>
    <t>9d25949f-40b9-431d-9f62-d5b2f7a8fa97</t>
  </si>
  <si>
    <t>16768</t>
  </si>
  <si>
    <t>TRẦN THỊ KHÁNH</t>
  </si>
  <si>
    <t>1952-10-20 00:00:00</t>
  </si>
  <si>
    <t>HT2444420648845</t>
  </si>
  <si>
    <t>2025-01-08 08:13:00</t>
  </si>
  <si>
    <t>2025-01-08 09:56:00</t>
  </si>
  <si>
    <t>E88;R10.4;K76.7</t>
  </si>
  <si>
    <t>2025-01-08 08:22:00</t>
  </si>
  <si>
    <t>2025-01-08 09:38:00</t>
  </si>
  <si>
    <t>Bệnh lý tăng huyết áp;Rối loạn chuyển hóa khác;Đau bụng không xác định và đau bụng khác;Hội chứng gan - thận; mệt mỏi, tê bì tay chân. sút câ, vàng da, đau bụng</t>
  </si>
  <si>
    <t>0004237/QB-CCHN</t>
  </si>
  <si>
    <t>877f5dfd-030c-4ce8-a668-a834bac36c41</t>
  </si>
  <si>
    <t>3485</t>
  </si>
  <si>
    <t>NGUYỄN VĂN QUYỀN</t>
  </si>
  <si>
    <t>1955-02-22 00:00:00</t>
  </si>
  <si>
    <t>CB2444420732209</t>
  </si>
  <si>
    <t>2025-01-17 07:47:00</t>
  </si>
  <si>
    <t>2025-01-17 09:48:00</t>
  </si>
  <si>
    <t>N42</t>
  </si>
  <si>
    <t>K75;M10;E88;G47.0</t>
  </si>
  <si>
    <t>2025-01-17 07:49:00</t>
  </si>
  <si>
    <t>2025-01-17 08:33:00</t>
  </si>
  <si>
    <t>Biến đổi khác của tuyến tiền liệt;Bệnh viêm gan khác;Gút (thống phong);Rối loạn chuyển hóa khác;Rối loạn vào giấc và duy trì giấc ngủ [mất ngủ]; Sỏi thận</t>
  </si>
  <si>
    <t>004116/QB-CCHN</t>
  </si>
  <si>
    <t>e54cf03a-b29b-41b2-8594-4c6302229912</t>
  </si>
  <si>
    <t>48969</t>
  </si>
  <si>
    <t>LÊ THỊ HẢO</t>
  </si>
  <si>
    <t>1944-02-20 00:00:00</t>
  </si>
  <si>
    <t>KC2444420706020</t>
  </si>
  <si>
    <t>2025-03-10 09:06:00</t>
  </si>
  <si>
    <t>2025-03-10 10:57:00</t>
  </si>
  <si>
    <t>E88</t>
  </si>
  <si>
    <t>K75</t>
  </si>
  <si>
    <t>2025-03-10 09:15:00</t>
  </si>
  <si>
    <t>2025-03-10 10:04:00</t>
  </si>
  <si>
    <t>Rối loạn chuyển hóa khác;Bệnh viêm gan khác; Rối loạn chuyển hóa khác</t>
  </si>
  <si>
    <t>000154/QB-GPHN</t>
  </si>
  <si>
    <t>fd4057d9-d0eb-48c8-a48c-c576aab4c6ec</t>
  </si>
  <si>
    <t>1151</t>
  </si>
  <si>
    <t>NGÔ THANH BÌNH</t>
  </si>
  <si>
    <t>1954-10-08 00:00:00</t>
  </si>
  <si>
    <t>HT2444420710918</t>
  </si>
  <si>
    <t>2025-03-17 07:12:00</t>
  </si>
  <si>
    <t>2025-03-17 10:01:00</t>
  </si>
  <si>
    <t>H25</t>
  </si>
  <si>
    <t>E88;H04.1</t>
  </si>
  <si>
    <t>2025-03-17 08:12:00</t>
  </si>
  <si>
    <t>2025-03-17 09:00:00</t>
  </si>
  <si>
    <t>Đục thủy tinh thể người già;Rối loạn chuyển hóa khác;Bệnh khác của tuyến lệ (bao gồm Hội chứng khô mắt); Đục thủy tinh thể người già; RLCH</t>
  </si>
  <si>
    <t>9a5c5a8a-840b-4453-80a7-50b1ab9ca35b</t>
  </si>
  <si>
    <t>14834</t>
  </si>
  <si>
    <t>NGUYỄN VĂN TÀNH</t>
  </si>
  <si>
    <t>1949-09-19 00:00:00</t>
  </si>
  <si>
    <t>HT2444420684292</t>
  </si>
  <si>
    <t>2025-03-18 10:29:00</t>
  </si>
  <si>
    <t>2025-03-18 14:25:00</t>
  </si>
  <si>
    <t>K75;E88;H81.3;G47.0</t>
  </si>
  <si>
    <t>2025-03-18 13:36:00</t>
  </si>
  <si>
    <t>2025-03-18 13:46:00</t>
  </si>
  <si>
    <t>Bệnh lý tăng huyết áp;Bệnh viêm gan khác;Rối loạn chuyển hóa khác;Chóng mặt do nguyên nhân ngoại biên khác;Rối loạn vào giấc và duy trì giấc ngủ [mất ngủ]; TĂNG HUYẾT ÁP</t>
  </si>
  <si>
    <t>2025-05-06 19:41:25</t>
  </si>
  <si>
    <t>44008</t>
  </si>
  <si>
    <t>6d4b07fd-3c24-4b43-8e99-aaf65de374cc</t>
  </si>
  <si>
    <t>50952</t>
  </si>
  <si>
    <t>MAI THỊ TÂM</t>
  </si>
  <si>
    <t>1969-09-12 00:00:00</t>
  </si>
  <si>
    <t>GD4444420935980</t>
  </si>
  <si>
    <t>44017</t>
  </si>
  <si>
    <t>20240720</t>
  </si>
  <si>
    <t>20250719</t>
  </si>
  <si>
    <t>2025-02-05 07:14:00</t>
  </si>
  <si>
    <t>2025-02-06 09:32:00</t>
  </si>
  <si>
    <t>M13.8;E88.8</t>
  </si>
  <si>
    <t>2025-02-05 09:09:00</t>
  </si>
  <si>
    <t>2025-02-06 08:41:00</t>
  </si>
  <si>
    <t>Đau vùng cổ gáy;Các viêm khớp đặc hiệu khác;Rối loạn chuyển hóa xác định khác; đau cổ gáy / đau khuỷu tay T/ RLCH; Đau vùng cổ gáy</t>
  </si>
  <si>
    <t>000544/QB-CCHN</t>
  </si>
  <si>
    <t>f19b8bfb-2fbd-4c44-8eef-8893fad28baa</t>
  </si>
  <si>
    <t>5949</t>
  </si>
  <si>
    <t>HOÀNG THỊ PHƯỢNG</t>
  </si>
  <si>
    <t>1966-02-06 00:00:00</t>
  </si>
  <si>
    <t>HT3443100001757</t>
  </si>
  <si>
    <t>20220201</t>
  </si>
  <si>
    <t>2025-02-24 08:01:00</t>
  </si>
  <si>
    <t>2025-02-24 08:51:00</t>
  </si>
  <si>
    <t>R50.9</t>
  </si>
  <si>
    <t>E88.8</t>
  </si>
  <si>
    <t>2025-02-24 08:02:00</t>
  </si>
  <si>
    <t>2025-02-24 08:48:00</t>
  </si>
  <si>
    <t>Sốt, không đặc hiệu;Rối loạn chuyển hóa xác định khác; sốt,đau đầu</t>
  </si>
  <si>
    <t>000533/QB-CCHN</t>
  </si>
  <si>
    <t>2025-05-06 20:24:20</t>
  </si>
  <si>
    <t>44171</t>
  </si>
  <si>
    <t>731189</t>
  </si>
  <si>
    <t>BN00014976</t>
  </si>
  <si>
    <t>PHẠM TIẾN</t>
  </si>
  <si>
    <t>1962-08-20 00:00:00</t>
  </si>
  <si>
    <t>GD4444420439508</t>
  </si>
  <si>
    <t>44423</t>
  </si>
  <si>
    <t>20240617</t>
  </si>
  <si>
    <t>20250616</t>
  </si>
  <si>
    <t>2025-01-08 17:41:00</t>
  </si>
  <si>
    <t>2025-01-13 07:00:00</t>
  </si>
  <si>
    <t>K92.2</t>
  </si>
  <si>
    <t>lần</t>
  </si>
  <si>
    <t>2025-01-10 07:00:00</t>
  </si>
  <si>
    <t>2025-01-10 09:56:00</t>
  </si>
  <si>
    <t>Khoa Nội tổng hợp; Khoa Nhi</t>
  </si>
  <si>
    <t>K0318</t>
  </si>
  <si>
    <t>K01;K0318</t>
  </si>
  <si>
    <t>A09.0-Viêm dạ dày - ruột và đại tràng khác do nhiễm trùng và không xác định ;K92.2-Chảy máu tiêu hóa, không đặc hiệu</t>
  </si>
  <si>
    <t>005079/QB-CCHN</t>
  </si>
  <si>
    <t>731931</t>
  </si>
  <si>
    <t>BN00046741</t>
  </si>
  <si>
    <t>HOÀNG THỊ NHỚ</t>
  </si>
  <si>
    <t>1977-09-10 00:00:00</t>
  </si>
  <si>
    <t>GD4444420468195</t>
  </si>
  <si>
    <t>20240927</t>
  </si>
  <si>
    <t>20250926</t>
  </si>
  <si>
    <t>2025-01-11 10:40:00</t>
  </si>
  <si>
    <t>2025-01-16 16:30:00</t>
  </si>
  <si>
    <t>A97</t>
  </si>
  <si>
    <t>J02</t>
  </si>
  <si>
    <t>2025-01-12 07:00:00</t>
  </si>
  <si>
    <t>2025-01-12 07:56:00</t>
  </si>
  <si>
    <t>A97-Sốt xuất huyết Dengue;J02-Viêm họng cấp</t>
  </si>
  <si>
    <t>733613</t>
  </si>
  <si>
    <t>BN00045064</t>
  </si>
  <si>
    <t>LÊ BÁ CƯỜNG</t>
  </si>
  <si>
    <t>1959-05-04 00:00:00</t>
  </si>
  <si>
    <t>GD4444420418307</t>
  </si>
  <si>
    <t>44116</t>
  </si>
  <si>
    <t>20240325</t>
  </si>
  <si>
    <t>20250324</t>
  </si>
  <si>
    <t>2025-01-17 11:43:00</t>
  </si>
  <si>
    <t>2025-01-22 10:02:00</t>
  </si>
  <si>
    <t>S91.3</t>
  </si>
  <si>
    <t>2025-01-17 12:17:00</t>
  </si>
  <si>
    <t>2025-01-17 13:33:00</t>
  </si>
  <si>
    <t>Khoa Ngoại tổng hợp; Khoa Phẫu thuật - Gây mê hồi sức</t>
  </si>
  <si>
    <t>K1926</t>
  </si>
  <si>
    <t>K01;K1926</t>
  </si>
  <si>
    <t>S91.3-Vết thương hở tại phần khác của bàn chân</t>
  </si>
  <si>
    <t>000814/QB-CCHN</t>
  </si>
  <si>
    <t>747755</t>
  </si>
  <si>
    <t>BN00014344</t>
  </si>
  <si>
    <t>PHẠM THUÝ HÀ</t>
  </si>
  <si>
    <t>1975-09-14 00:00:00</t>
  </si>
  <si>
    <t>HC4443197021798</t>
  </si>
  <si>
    <t>2025-02-22 10:37:00</t>
  </si>
  <si>
    <t>2025-02-26 17:00:00</t>
  </si>
  <si>
    <t>J18.1</t>
  </si>
  <si>
    <t>2025-02-23 06:00:00</t>
  </si>
  <si>
    <t>2025-02-23 07:19:00</t>
  </si>
  <si>
    <t>Nội - Nhi</t>
  </si>
  <si>
    <t>J18.1-Viêm phổi thuỳ, không đặc hiệu;J06.0-Viêm họng - thanh quản cấp</t>
  </si>
  <si>
    <t>005092/QB-CCHN</t>
  </si>
  <si>
    <t>758448</t>
  </si>
  <si>
    <t>BN00027821</t>
  </si>
  <si>
    <t>NGUYỄN LƯƠNG THIỆN</t>
  </si>
  <si>
    <t>1933-10-10 00:00:00</t>
  </si>
  <si>
    <t>CK2444420111062</t>
  </si>
  <si>
    <t>2025-03-08 09:42:00</t>
  </si>
  <si>
    <t>2025-03-13 17:00:00</t>
  </si>
  <si>
    <t>J20</t>
  </si>
  <si>
    <t>2025-03-08 16:00:00</t>
  </si>
  <si>
    <t>2025-03-08 16:14:00</t>
  </si>
  <si>
    <t>J20-Viêm phế quản cấp;I10-Bệnh lý tăng huyết áp</t>
  </si>
  <si>
    <t>2025-05-06 19:47:46</t>
  </si>
  <si>
    <t>44189</t>
  </si>
  <si>
    <t>1690778</t>
  </si>
  <si>
    <t>BN00003759</t>
  </si>
  <si>
    <t>HỒ PHI HÙNG</t>
  </si>
  <si>
    <t>1959-12-22 00:00:00</t>
  </si>
  <si>
    <t>HT2446697434807</t>
  </si>
  <si>
    <t>44194</t>
  </si>
  <si>
    <t>2025-02-18 07:05:00</t>
  </si>
  <si>
    <t>2025-02-18 09:41:00</t>
  </si>
  <si>
    <t>I15.8</t>
  </si>
  <si>
    <t>E78;K75;E53.9</t>
  </si>
  <si>
    <t>2025-02-18 09:00:00</t>
  </si>
  <si>
    <t>2025-02-18 09:21:00</t>
  </si>
  <si>
    <t>I15.8-Tăng huyết áp thứ phát khác;E78-Rối loạn chuyển hóa lipoprotein và tình trạng tăng lipid máu khác;K75-Bệnh viêm gan khác;E53.9-Thiếu vitamin B, không đặc hiệu</t>
  </si>
  <si>
    <t>003105/QB-CCHN</t>
  </si>
  <si>
    <t>2025-03-13 09:31:00</t>
  </si>
  <si>
    <t>2025-05-06 20:15:32</t>
  </si>
  <si>
    <t>1622200</t>
  </si>
  <si>
    <t>BN00003628</t>
  </si>
  <si>
    <t>NGUYỄN THỊ HƯƠNG</t>
  </si>
  <si>
    <t>1975-03-12 00:00:00</t>
  </si>
  <si>
    <t>GD4444420345222</t>
  </si>
  <si>
    <t>44070</t>
  </si>
  <si>
    <t>20241216</t>
  </si>
  <si>
    <t>20251215</t>
  </si>
  <si>
    <t>2025-01-06 14:31:00</t>
  </si>
  <si>
    <t>2025-01-06 15:27:00</t>
  </si>
  <si>
    <t>2025-01-06 14:46:00</t>
  </si>
  <si>
    <t>2025-01-06 15:13:00</t>
  </si>
  <si>
    <t>R73.0-Test dung nạp glucoza bất thường</t>
  </si>
  <si>
    <t>0001526/QB-CCHN</t>
  </si>
  <si>
    <t>1625980</t>
  </si>
  <si>
    <t>BN00005090</t>
  </si>
  <si>
    <t>PHẠM THỊ TÂM</t>
  </si>
  <si>
    <t>1968-02-10 00:00:00</t>
  </si>
  <si>
    <t>GB4444421056009</t>
  </si>
  <si>
    <t>2025-02-10 08:20:00</t>
  </si>
  <si>
    <t>2025-02-10 10:23:00</t>
  </si>
  <si>
    <t>H53.6;E56;F48.0</t>
  </si>
  <si>
    <t>2025-02-10 09:27:00</t>
  </si>
  <si>
    <t>2025-02-10 10:09:00</t>
  </si>
  <si>
    <t>J20-Viêm phế quản cấp;H53.6-Quáng gà;E56-Thiếu Vitamin khác;F48.0-Bệnh suy nhược thần kinh</t>
  </si>
  <si>
    <t>004322/QB-CCHN</t>
  </si>
  <si>
    <t>1629346</t>
  </si>
  <si>
    <t>BN00004707</t>
  </si>
  <si>
    <t>TƯỞNG VĂN TRÍ</t>
  </si>
  <si>
    <t>1964-10-30 00:00:00</t>
  </si>
  <si>
    <t>GB4444420363509</t>
  </si>
  <si>
    <t>44062</t>
  </si>
  <si>
    <t>20241005</t>
  </si>
  <si>
    <t>20251004</t>
  </si>
  <si>
    <t>2025-02-28 07:45:00</t>
  </si>
  <si>
    <t>2025-02-28 09:27:00</t>
  </si>
  <si>
    <t>K75;H25;F48.0</t>
  </si>
  <si>
    <t>2025-02-28 08:44:00</t>
  </si>
  <si>
    <t>2025-02-28 09:19:00</t>
  </si>
  <si>
    <t>I10-Bệnh lý tăng huyết áp;K75-Bệnh viêm gan khác;H25-Đục thủy tinh thể người già;F48.0-Bệnh suy nhược thần kinh</t>
  </si>
  <si>
    <t>0001529/QB-CCHN</t>
  </si>
  <si>
    <t>2025-05-06 19:27:40</t>
  </si>
  <si>
    <t>44689</t>
  </si>
  <si>
    <t>TTHKCB2502006898</t>
  </si>
  <si>
    <t>BN250200004231</t>
  </si>
  <si>
    <t>NGUYỄN THỊ NGA</t>
  </si>
  <si>
    <t>1977-06-07 00:00:00</t>
  </si>
  <si>
    <t>GB4447414133345</t>
  </si>
  <si>
    <t>2025-02-24 09:35:00</t>
  </si>
  <si>
    <t>2025-02-28 15:01:00</t>
  </si>
  <si>
    <t>H81.1</t>
  </si>
  <si>
    <t>K77;R07.3;E78;E74.4;A09.9;G45;K76;E87;N39.9;K21</t>
  </si>
  <si>
    <t>2025-02-25 08:29:00</t>
  </si>
  <si>
    <t>2025-02-25 10:51:00</t>
  </si>
  <si>
    <t>Khoa Nội 1</t>
  </si>
  <si>
    <t>H81.1-Chóng mặt kịch phát lành tính; 
(K77) Rối loạn chức năng gan trong bệnh phân loại nơi khác; (R07.3) Đau ngực khác; (E78) Rối loạn chuyển hóa lipoprotein và tình trạng tăng lipid máu khác; (E74.4) Rối loạn chuyển hóa pyruvat và tân tạo glucose; (A09.9) Viêm dạ dày - ruột và viêm đại tràng khác không rõ nguyên nhân; (G45) Cơn thiếu máu não cục bộ thóang qua và hội chứng liên quan; (K76) Bệnh gan khác; (E87) Rối loạn cân bằng nước, điện giải và thăng bằng kiềm toan; (N39.9) Biến đổi của hệ tiết niệu, không đặc hiệu; (K21) Bệnh trào ngược dạ dày - thực quản</t>
  </si>
  <si>
    <t>015784/NA-CCHN</t>
  </si>
  <si>
    <t>2025-05-06 19:53:43</t>
  </si>
  <si>
    <t>44208</t>
  </si>
  <si>
    <t>3381378</t>
  </si>
  <si>
    <t>BN00003048</t>
  </si>
  <si>
    <t>PHẠM THỊ NIỆM</t>
  </si>
  <si>
    <t>1960-03-02 00:00:00</t>
  </si>
  <si>
    <t>GD4444420113369</t>
  </si>
  <si>
    <t>44812</t>
  </si>
  <si>
    <t>20240717</t>
  </si>
  <si>
    <t>20250716</t>
  </si>
  <si>
    <t>2025-03-24 13:32:00</t>
  </si>
  <si>
    <t>2025-03-31 09:51:00</t>
  </si>
  <si>
    <t>M47</t>
  </si>
  <si>
    <t>H81</t>
  </si>
  <si>
    <t>2025-03-24 14:51:00</t>
  </si>
  <si>
    <t>2025-03-24 15:12:00</t>
  </si>
  <si>
    <t>M47-Thoái hóa cột sống;H81-Rối loạn chức năng tiền đình</t>
  </si>
  <si>
    <t>005051/QB-CCHN</t>
  </si>
  <si>
    <t>Nguyễn Thị Cẩm Thơ</t>
  </si>
  <si>
    <t>Khoa Nội tim mạch - Lão khoa</t>
  </si>
  <si>
    <t>Nguyễn Quốc Hùng</t>
  </si>
  <si>
    <t>Trần Thị Phương Thảo</t>
  </si>
  <si>
    <t>Trần Đình Tuấn</t>
  </si>
  <si>
    <t>tmlk</t>
  </si>
  <si>
    <t>th</t>
  </si>
  <si>
    <t>Khoa LCK</t>
  </si>
  <si>
    <t>Trần văn Bửu</t>
  </si>
  <si>
    <t>lck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</si>
</sst>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5">
    <font>
      <sz val="11"/>
      <name val="Calibri"/>
    </font>
    <font>
      <sz val="11"/>
      <name val="Calibri"/>
    </font>
    <font>
      <sz val="12"/>
      <color theme="1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2" borderId="0" xfId="1" applyFont="1" applyFill="1"/>
    <xf numFmtId="164" fontId="3" fillId="2" borderId="0" xfId="1" applyFont="1" applyFill="1"/>
    <xf numFmtId="0" fontId="4" fillId="0" borderId="0" xfId="0" applyFont="1"/>
    <xf numFmtId="43" fontId="0" fillId="0" borderId="0" xfId="0" applyNumberFormat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"/>
  <sheetViews>
    <sheetView workbookViewId="0">
      <selection sqref="A1:XFD1048576"/>
    </sheetView>
  </sheetViews>
  <sheetFormatPr defaultRowHeight="14.4"/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105300</v>
      </c>
      <c r="BN3">
        <v>5</v>
      </c>
      <c r="BO3" t="s">
        <v>93</v>
      </c>
    </row>
    <row r="4" spans="1:67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84240</v>
      </c>
      <c r="BN4">
        <v>5</v>
      </c>
      <c r="BO4" t="s">
        <v>93</v>
      </c>
    </row>
    <row r="5" spans="1:67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105300</v>
      </c>
      <c r="BN5">
        <v>5</v>
      </c>
      <c r="BO5" t="s">
        <v>93</v>
      </c>
    </row>
    <row r="6" spans="1:67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84240</v>
      </c>
      <c r="BN6">
        <v>5</v>
      </c>
      <c r="BO6" t="s">
        <v>93</v>
      </c>
    </row>
    <row r="7" spans="1:67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105300</v>
      </c>
      <c r="BN7">
        <v>5</v>
      </c>
      <c r="BO7" t="s">
        <v>93</v>
      </c>
    </row>
    <row r="8" spans="1:67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105300</v>
      </c>
      <c r="BN8">
        <v>5</v>
      </c>
      <c r="BO8" t="s">
        <v>93</v>
      </c>
    </row>
    <row r="9" spans="1:67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84240</v>
      </c>
      <c r="BN9">
        <v>5</v>
      </c>
      <c r="BO9" t="s">
        <v>93</v>
      </c>
    </row>
    <row r="10" spans="1:67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105300</v>
      </c>
      <c r="BN10">
        <v>5</v>
      </c>
      <c r="BO10" t="s">
        <v>93</v>
      </c>
    </row>
    <row r="11" spans="1:67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105300</v>
      </c>
      <c r="BN11">
        <v>5</v>
      </c>
      <c r="BO11" t="s">
        <v>93</v>
      </c>
    </row>
    <row r="12" spans="1:67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84240</v>
      </c>
      <c r="BN12">
        <v>5</v>
      </c>
      <c r="BO12" t="s">
        <v>93</v>
      </c>
    </row>
    <row r="13" spans="1:67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105300</v>
      </c>
      <c r="BN13">
        <v>5</v>
      </c>
      <c r="BO13" t="s">
        <v>93</v>
      </c>
    </row>
    <row r="14" spans="1:67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105300</v>
      </c>
      <c r="BN14">
        <v>5</v>
      </c>
      <c r="BO14" t="s">
        <v>93</v>
      </c>
    </row>
    <row r="15" spans="1:67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1"/>
  <sheetViews>
    <sheetView workbookViewId="0">
      <selection activeCell="F47" sqref="F47"/>
    </sheetView>
  </sheetViews>
  <sheetFormatPr defaultRowHeight="14.4"/>
  <cols>
    <col min="8" max="8" width="14.44140625" customWidth="1"/>
    <col min="9" max="9" width="23.109375" customWidth="1"/>
    <col min="65" max="65" width="16.109375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 hidden="1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>
        <v>105300</v>
      </c>
      <c r="BN3">
        <v>5</v>
      </c>
      <c r="BO3" t="s">
        <v>93</v>
      </c>
    </row>
    <row r="4" spans="1:67" hidden="1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>
        <v>84240</v>
      </c>
      <c r="BN4">
        <v>5</v>
      </c>
      <c r="BO4" t="s">
        <v>93</v>
      </c>
    </row>
    <row r="5" spans="1:67" hidden="1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>
        <v>105300</v>
      </c>
      <c r="BN5">
        <v>5</v>
      </c>
      <c r="BO5" t="s">
        <v>93</v>
      </c>
    </row>
    <row r="6" spans="1:67" hidden="1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>
        <v>84240</v>
      </c>
      <c r="BN6">
        <v>5</v>
      </c>
      <c r="BO6" t="s">
        <v>93</v>
      </c>
    </row>
    <row r="7" spans="1:67" hidden="1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>
        <v>105300</v>
      </c>
      <c r="BN7">
        <v>5</v>
      </c>
      <c r="BO7" t="s">
        <v>93</v>
      </c>
    </row>
    <row r="8" spans="1:67" hidden="1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>
        <v>105300</v>
      </c>
      <c r="BN8">
        <v>5</v>
      </c>
      <c r="BO8" t="s">
        <v>93</v>
      </c>
    </row>
    <row r="9" spans="1:67" hidden="1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>
        <v>84240</v>
      </c>
      <c r="BN9">
        <v>5</v>
      </c>
      <c r="BO9" t="s">
        <v>93</v>
      </c>
    </row>
    <row r="10" spans="1:67" hidden="1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>
        <v>105300</v>
      </c>
      <c r="BN10">
        <v>5</v>
      </c>
      <c r="BO10" t="s">
        <v>93</v>
      </c>
    </row>
    <row r="11" spans="1:67" hidden="1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>
        <v>105300</v>
      </c>
      <c r="BN11">
        <v>5</v>
      </c>
      <c r="BO11" t="s">
        <v>93</v>
      </c>
    </row>
    <row r="12" spans="1:67" hidden="1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>
        <v>84240</v>
      </c>
      <c r="BN12">
        <v>5</v>
      </c>
      <c r="BO12" t="s">
        <v>93</v>
      </c>
    </row>
    <row r="13" spans="1:67" hidden="1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>
        <v>105300</v>
      </c>
      <c r="BN13">
        <v>5</v>
      </c>
      <c r="BO13" t="s">
        <v>93</v>
      </c>
    </row>
    <row r="14" spans="1:67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 s="1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>
        <f>SUBTOTAL(9,BM2:BM40)</f>
        <v>105300</v>
      </c>
    </row>
  </sheetData>
  <autoFilter ref="F1:F39">
    <filterColumn colId="0">
      <filters>
        <filter val="44189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3"/>
  <sheetViews>
    <sheetView tabSelected="1" topLeftCell="AO1" workbookViewId="0">
      <selection activeCell="AQ14" sqref="AQ14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56.332031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 s="1">
        <v>105300</v>
      </c>
      <c r="BN3">
        <v>5</v>
      </c>
      <c r="BO3" t="s">
        <v>93</v>
      </c>
    </row>
    <row r="4" spans="1:67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 s="1">
        <v>84240</v>
      </c>
      <c r="BN4">
        <v>5</v>
      </c>
      <c r="BO4" t="s">
        <v>93</v>
      </c>
    </row>
    <row r="5" spans="1:67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 s="1">
        <v>105300</v>
      </c>
      <c r="BN5">
        <v>5</v>
      </c>
      <c r="BO5" t="s">
        <v>93</v>
      </c>
    </row>
    <row r="6" spans="1:67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 s="1">
        <v>84240</v>
      </c>
      <c r="BN6">
        <v>5</v>
      </c>
      <c r="BO6" t="s">
        <v>93</v>
      </c>
    </row>
    <row r="7" spans="1:67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 s="1">
        <v>105300</v>
      </c>
      <c r="BN7">
        <v>5</v>
      </c>
      <c r="BO7" t="s">
        <v>93</v>
      </c>
    </row>
    <row r="8" spans="1:67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 s="1">
        <v>105300</v>
      </c>
      <c r="BN8">
        <v>5</v>
      </c>
      <c r="BO8" t="s">
        <v>93</v>
      </c>
    </row>
    <row r="9" spans="1:67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 s="1">
        <v>84240</v>
      </c>
      <c r="BN9">
        <v>5</v>
      </c>
      <c r="BO9" t="s">
        <v>93</v>
      </c>
    </row>
    <row r="10" spans="1:67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 s="1">
        <v>105300</v>
      </c>
      <c r="BN10">
        <v>5</v>
      </c>
      <c r="BO10" t="s">
        <v>93</v>
      </c>
    </row>
    <row r="11" spans="1:67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 s="1">
        <v>105300</v>
      </c>
      <c r="BN11">
        <v>5</v>
      </c>
      <c r="BO11" t="s">
        <v>93</v>
      </c>
    </row>
    <row r="12" spans="1:67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 s="1">
        <v>84240</v>
      </c>
      <c r="BN12">
        <v>5</v>
      </c>
      <c r="BO12" t="s">
        <v>93</v>
      </c>
    </row>
    <row r="13" spans="1:67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 s="1">
        <v>105300</v>
      </c>
      <c r="BN13">
        <v>5</v>
      </c>
      <c r="BO13" t="s">
        <v>93</v>
      </c>
    </row>
    <row r="14" spans="1:67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 s="1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/>
    </row>
    <row r="42" spans="1:67">
      <c r="BM42" s="1"/>
    </row>
    <row r="43" spans="1:67">
      <c r="BM43" s="1">
        <f>SUBTOTAL(9,BM3:BM42)</f>
        <v>1179360</v>
      </c>
    </row>
  </sheetData>
  <autoFilter ref="A1:BO39">
    <filterColumn colId="5">
      <filters>
        <filter val="4400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Q43"/>
  <sheetViews>
    <sheetView topLeftCell="AP1" workbookViewId="0">
      <selection activeCell="AQ4" sqref="AQ4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30.6640625" customWidth="1"/>
    <col min="57" max="57" width="29.33203125" customWidth="1"/>
    <col min="58" max="58" width="18" bestFit="1" customWidth="1"/>
    <col min="59" max="59" width="0" hidden="1" customWidth="1"/>
    <col min="60" max="60" width="20.44140625" style="5" customWidth="1"/>
    <col min="61" max="61" width="22.5546875" style="5" customWidth="1"/>
    <col min="62" max="62" width="12.33203125" bestFit="1" customWidth="1"/>
    <col min="63" max="64" width="11.5546875" bestFit="1" customWidth="1"/>
    <col min="67" max="67" width="14.88671875" bestFit="1" customWidth="1"/>
  </cols>
  <sheetData>
    <row r="1" spans="1:6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</row>
    <row r="2" spans="1:69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/>
      <c r="BI2"/>
      <c r="BJ2">
        <v>1</v>
      </c>
      <c r="BK2">
        <v>0</v>
      </c>
      <c r="BL2">
        <v>0</v>
      </c>
      <c r="BM2">
        <v>0</v>
      </c>
      <c r="BO2">
        <v>105300</v>
      </c>
      <c r="BP2">
        <v>5</v>
      </c>
      <c r="BQ2" t="s">
        <v>93</v>
      </c>
    </row>
    <row r="3" spans="1:69" hidden="1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/>
      <c r="BI3"/>
      <c r="BJ3">
        <v>1</v>
      </c>
      <c r="BK3">
        <v>0</v>
      </c>
      <c r="BL3">
        <v>0</v>
      </c>
      <c r="BM3">
        <v>0</v>
      </c>
      <c r="BO3" s="1">
        <v>105300</v>
      </c>
      <c r="BP3">
        <v>5</v>
      </c>
      <c r="BQ3" t="s">
        <v>93</v>
      </c>
    </row>
    <row r="4" spans="1:69" ht="15.6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 s="6" t="s">
        <v>650</v>
      </c>
      <c r="BI4" s="7" t="s">
        <v>651</v>
      </c>
      <c r="BJ4">
        <v>1</v>
      </c>
      <c r="BK4">
        <v>0</v>
      </c>
      <c r="BL4">
        <v>0</v>
      </c>
      <c r="BM4">
        <v>0</v>
      </c>
      <c r="BO4" s="1">
        <v>84240</v>
      </c>
      <c r="BP4">
        <v>5</v>
      </c>
      <c r="BQ4" t="s">
        <v>93</v>
      </c>
    </row>
    <row r="5" spans="1:69" hidden="1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/>
      <c r="BI5"/>
      <c r="BJ5">
        <v>1</v>
      </c>
      <c r="BK5">
        <v>0</v>
      </c>
      <c r="BL5">
        <v>0</v>
      </c>
      <c r="BM5">
        <v>0</v>
      </c>
      <c r="BO5" s="1">
        <v>105300</v>
      </c>
      <c r="BP5">
        <v>5</v>
      </c>
      <c r="BQ5" t="s">
        <v>93</v>
      </c>
    </row>
    <row r="6" spans="1:69" ht="15.6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 s="6" t="s">
        <v>108</v>
      </c>
      <c r="BI6" s="8" t="s">
        <v>643</v>
      </c>
      <c r="BJ6">
        <v>1</v>
      </c>
      <c r="BK6">
        <v>0</v>
      </c>
      <c r="BL6">
        <v>0</v>
      </c>
      <c r="BM6">
        <v>0</v>
      </c>
      <c r="BO6" s="1">
        <v>84240</v>
      </c>
      <c r="BP6">
        <v>5</v>
      </c>
      <c r="BQ6" t="s">
        <v>93</v>
      </c>
    </row>
    <row r="7" spans="1:69" hidden="1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/>
      <c r="BI7"/>
      <c r="BJ7">
        <v>1</v>
      </c>
      <c r="BK7">
        <v>0</v>
      </c>
      <c r="BL7">
        <v>0</v>
      </c>
      <c r="BM7">
        <v>0</v>
      </c>
      <c r="BO7" s="1">
        <v>105300</v>
      </c>
      <c r="BP7">
        <v>5</v>
      </c>
      <c r="BQ7" t="s">
        <v>93</v>
      </c>
    </row>
    <row r="8" spans="1:69" ht="31.2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 s="6" t="s">
        <v>644</v>
      </c>
      <c r="BI8" s="8" t="s">
        <v>645</v>
      </c>
      <c r="BJ8">
        <v>1</v>
      </c>
      <c r="BK8">
        <v>0</v>
      </c>
      <c r="BL8">
        <v>0</v>
      </c>
      <c r="BM8">
        <v>0</v>
      </c>
      <c r="BO8" s="2">
        <v>105300</v>
      </c>
      <c r="BP8">
        <v>5</v>
      </c>
      <c r="BQ8" t="s">
        <v>93</v>
      </c>
    </row>
    <row r="9" spans="1:69" ht="31.2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 s="6" t="s">
        <v>644</v>
      </c>
      <c r="BI9" s="8" t="s">
        <v>646</v>
      </c>
      <c r="BJ9">
        <v>1</v>
      </c>
      <c r="BK9">
        <v>0</v>
      </c>
      <c r="BL9">
        <v>0</v>
      </c>
      <c r="BM9">
        <v>0</v>
      </c>
      <c r="BO9" s="2">
        <v>84240</v>
      </c>
      <c r="BP9">
        <v>5</v>
      </c>
      <c r="BQ9" t="s">
        <v>93</v>
      </c>
    </row>
    <row r="10" spans="1:69" hidden="1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/>
      <c r="BI10"/>
      <c r="BJ10">
        <v>1</v>
      </c>
      <c r="BK10">
        <v>0</v>
      </c>
      <c r="BL10">
        <v>0</v>
      </c>
      <c r="BM10">
        <v>0</v>
      </c>
      <c r="BO10" s="1">
        <v>105300</v>
      </c>
      <c r="BP10">
        <v>5</v>
      </c>
      <c r="BQ10" t="s">
        <v>93</v>
      </c>
    </row>
    <row r="11" spans="1:69" hidden="1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/>
      <c r="BI11"/>
      <c r="BJ11">
        <v>1</v>
      </c>
      <c r="BK11">
        <v>0</v>
      </c>
      <c r="BL11">
        <v>0</v>
      </c>
      <c r="BM11">
        <v>0</v>
      </c>
      <c r="BO11" s="1">
        <v>105300</v>
      </c>
      <c r="BP11">
        <v>5</v>
      </c>
      <c r="BQ11" t="s">
        <v>93</v>
      </c>
    </row>
    <row r="12" spans="1:69" ht="31.2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 s="6" t="s">
        <v>644</v>
      </c>
      <c r="BI12" s="8" t="s">
        <v>647</v>
      </c>
      <c r="BJ12">
        <v>1</v>
      </c>
      <c r="BK12">
        <v>0</v>
      </c>
      <c r="BL12">
        <v>0</v>
      </c>
      <c r="BM12">
        <v>0</v>
      </c>
      <c r="BO12" s="2">
        <v>84240</v>
      </c>
      <c r="BP12">
        <v>5</v>
      </c>
      <c r="BQ12" t="s">
        <v>93</v>
      </c>
    </row>
    <row r="13" spans="1:69" ht="15.6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 s="6" t="s">
        <v>108</v>
      </c>
      <c r="BI13" s="8" t="s">
        <v>643</v>
      </c>
      <c r="BJ13">
        <v>1</v>
      </c>
      <c r="BK13">
        <v>0</v>
      </c>
      <c r="BL13">
        <v>0</v>
      </c>
      <c r="BM13">
        <v>0</v>
      </c>
      <c r="BO13" s="1">
        <v>105300</v>
      </c>
      <c r="BP13">
        <v>5</v>
      </c>
      <c r="BQ13" t="s">
        <v>93</v>
      </c>
    </row>
    <row r="14" spans="1:69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/>
      <c r="BI14"/>
      <c r="BJ14">
        <v>1</v>
      </c>
      <c r="BK14">
        <v>0</v>
      </c>
      <c r="BL14">
        <v>0</v>
      </c>
      <c r="BM14">
        <v>0</v>
      </c>
      <c r="BO14" s="1">
        <v>105300</v>
      </c>
      <c r="BP14">
        <v>5</v>
      </c>
      <c r="BQ14" t="s">
        <v>93</v>
      </c>
    </row>
    <row r="15" spans="1:69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/>
      <c r="BI15"/>
      <c r="BJ15">
        <v>1</v>
      </c>
      <c r="BK15">
        <v>0</v>
      </c>
      <c r="BL15">
        <v>0</v>
      </c>
      <c r="BM15">
        <v>0</v>
      </c>
      <c r="BO15">
        <v>105300</v>
      </c>
      <c r="BP15">
        <v>5</v>
      </c>
      <c r="BQ15" t="s">
        <v>93</v>
      </c>
    </row>
    <row r="16" spans="1:69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/>
      <c r="BI16"/>
      <c r="BJ16">
        <v>1</v>
      </c>
      <c r="BK16">
        <v>0</v>
      </c>
      <c r="BL16">
        <v>0</v>
      </c>
      <c r="BM16">
        <v>0</v>
      </c>
      <c r="BO16">
        <v>105300</v>
      </c>
      <c r="BP16">
        <v>5</v>
      </c>
      <c r="BQ16" t="s">
        <v>93</v>
      </c>
    </row>
    <row r="17" spans="1:69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/>
      <c r="BI17"/>
      <c r="BJ17">
        <v>1</v>
      </c>
      <c r="BK17">
        <v>0</v>
      </c>
      <c r="BL17">
        <v>0</v>
      </c>
      <c r="BM17">
        <v>0</v>
      </c>
      <c r="BO17">
        <v>105300</v>
      </c>
      <c r="BP17">
        <v>5</v>
      </c>
      <c r="BQ17" t="s">
        <v>93</v>
      </c>
    </row>
    <row r="18" spans="1:69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/>
      <c r="BI18"/>
      <c r="BJ18">
        <v>1</v>
      </c>
      <c r="BK18">
        <v>0</v>
      </c>
      <c r="BL18">
        <v>0</v>
      </c>
      <c r="BM18">
        <v>0</v>
      </c>
      <c r="BO18">
        <v>105300</v>
      </c>
      <c r="BP18">
        <v>5</v>
      </c>
      <c r="BQ18" t="s">
        <v>93</v>
      </c>
    </row>
    <row r="19" spans="1:69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/>
      <c r="BI19"/>
      <c r="BJ19">
        <v>1</v>
      </c>
      <c r="BK19">
        <v>0</v>
      </c>
      <c r="BL19">
        <v>0</v>
      </c>
      <c r="BM19">
        <v>0</v>
      </c>
      <c r="BO19">
        <v>105300</v>
      </c>
      <c r="BP19">
        <v>5</v>
      </c>
      <c r="BQ19" t="s">
        <v>93</v>
      </c>
    </row>
    <row r="20" spans="1:69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/>
      <c r="BI20"/>
      <c r="BJ20">
        <v>1</v>
      </c>
      <c r="BK20">
        <v>0</v>
      </c>
      <c r="BL20">
        <v>0</v>
      </c>
      <c r="BM20">
        <v>0</v>
      </c>
      <c r="BO20">
        <v>105300</v>
      </c>
      <c r="BP20">
        <v>5</v>
      </c>
      <c r="BQ20" t="s">
        <v>93</v>
      </c>
    </row>
    <row r="21" spans="1:69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/>
      <c r="BI21"/>
      <c r="BJ21">
        <v>1</v>
      </c>
      <c r="BK21">
        <v>0</v>
      </c>
      <c r="BL21">
        <v>0</v>
      </c>
      <c r="BM21">
        <v>0</v>
      </c>
      <c r="BO21">
        <v>84240</v>
      </c>
      <c r="BP21">
        <v>5</v>
      </c>
      <c r="BQ21" t="s">
        <v>93</v>
      </c>
    </row>
    <row r="22" spans="1:69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/>
      <c r="BI22"/>
      <c r="BJ22">
        <v>1</v>
      </c>
      <c r="BK22">
        <v>0</v>
      </c>
      <c r="BL22">
        <v>0</v>
      </c>
      <c r="BM22">
        <v>0</v>
      </c>
      <c r="BO22">
        <v>105300</v>
      </c>
      <c r="BP22">
        <v>5</v>
      </c>
      <c r="BQ22" t="s">
        <v>93</v>
      </c>
    </row>
    <row r="23" spans="1:69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/>
      <c r="BI23"/>
      <c r="BJ23">
        <v>1</v>
      </c>
      <c r="BK23">
        <v>0</v>
      </c>
      <c r="BL23">
        <v>0</v>
      </c>
      <c r="BM23">
        <v>0</v>
      </c>
      <c r="BO23">
        <v>105300</v>
      </c>
      <c r="BP23">
        <v>5</v>
      </c>
      <c r="BQ23" t="s">
        <v>93</v>
      </c>
    </row>
    <row r="24" spans="1:69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/>
      <c r="BI24"/>
      <c r="BJ24">
        <v>1</v>
      </c>
      <c r="BK24">
        <v>0</v>
      </c>
      <c r="BL24">
        <v>0</v>
      </c>
      <c r="BM24">
        <v>0</v>
      </c>
      <c r="BO24">
        <v>105300</v>
      </c>
      <c r="BP24">
        <v>5</v>
      </c>
      <c r="BQ24" t="s">
        <v>93</v>
      </c>
    </row>
    <row r="25" spans="1:69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/>
      <c r="BI25"/>
      <c r="BJ25">
        <v>1</v>
      </c>
      <c r="BK25">
        <v>0</v>
      </c>
      <c r="BL25">
        <v>0</v>
      </c>
      <c r="BM25">
        <v>0</v>
      </c>
      <c r="BO25">
        <v>105300</v>
      </c>
      <c r="BP25">
        <v>5</v>
      </c>
      <c r="BQ25" t="s">
        <v>93</v>
      </c>
    </row>
    <row r="26" spans="1:69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/>
      <c r="BI26"/>
      <c r="BJ26">
        <v>1</v>
      </c>
      <c r="BK26">
        <v>0</v>
      </c>
      <c r="BL26">
        <v>0</v>
      </c>
      <c r="BM26">
        <v>0</v>
      </c>
      <c r="BO26">
        <v>105300</v>
      </c>
      <c r="BP26">
        <v>5</v>
      </c>
      <c r="BQ26" t="s">
        <v>93</v>
      </c>
    </row>
    <row r="27" spans="1:69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/>
      <c r="BI27"/>
      <c r="BJ27">
        <v>1</v>
      </c>
      <c r="BK27">
        <v>0</v>
      </c>
      <c r="BL27">
        <v>0</v>
      </c>
      <c r="BM27">
        <v>0</v>
      </c>
      <c r="BO27">
        <v>84240</v>
      </c>
      <c r="BP27">
        <v>5</v>
      </c>
      <c r="BQ27" t="s">
        <v>93</v>
      </c>
    </row>
    <row r="28" spans="1:69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/>
      <c r="BI28"/>
      <c r="BJ28">
        <v>1</v>
      </c>
      <c r="BK28">
        <v>0</v>
      </c>
      <c r="BL28">
        <v>0</v>
      </c>
      <c r="BM28">
        <v>0</v>
      </c>
      <c r="BO28">
        <v>100035</v>
      </c>
      <c r="BP28">
        <v>5</v>
      </c>
      <c r="BQ28" t="s">
        <v>93</v>
      </c>
    </row>
    <row r="29" spans="1:69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/>
      <c r="BI29"/>
      <c r="BJ29">
        <v>1</v>
      </c>
      <c r="BK29">
        <v>0</v>
      </c>
      <c r="BL29">
        <v>0</v>
      </c>
      <c r="BM29">
        <v>0</v>
      </c>
      <c r="BO29">
        <v>84240</v>
      </c>
      <c r="BP29">
        <v>5</v>
      </c>
      <c r="BQ29" t="s">
        <v>93</v>
      </c>
    </row>
    <row r="30" spans="1:69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/>
      <c r="BI30"/>
      <c r="BJ30">
        <v>1</v>
      </c>
      <c r="BK30">
        <v>0</v>
      </c>
      <c r="BL30">
        <v>0</v>
      </c>
      <c r="BM30">
        <v>0</v>
      </c>
      <c r="BO30">
        <v>84240</v>
      </c>
      <c r="BP30">
        <v>5</v>
      </c>
      <c r="BQ30" t="s">
        <v>93</v>
      </c>
    </row>
    <row r="31" spans="1:69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/>
      <c r="BI31"/>
      <c r="BJ31">
        <v>1</v>
      </c>
      <c r="BK31">
        <v>0</v>
      </c>
      <c r="BL31">
        <v>0</v>
      </c>
      <c r="BM31">
        <v>0</v>
      </c>
      <c r="BO31">
        <v>84240</v>
      </c>
      <c r="BP31">
        <v>5</v>
      </c>
      <c r="BQ31" t="s">
        <v>93</v>
      </c>
    </row>
    <row r="32" spans="1:69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/>
      <c r="BI32"/>
      <c r="BJ32">
        <v>1</v>
      </c>
      <c r="BK32">
        <v>0</v>
      </c>
      <c r="BL32">
        <v>0</v>
      </c>
      <c r="BM32">
        <v>0</v>
      </c>
      <c r="BO32">
        <v>84240</v>
      </c>
      <c r="BP32">
        <v>5</v>
      </c>
      <c r="BQ32" t="s">
        <v>93</v>
      </c>
    </row>
    <row r="33" spans="1:69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/>
      <c r="BI33"/>
      <c r="BJ33">
        <v>1</v>
      </c>
      <c r="BK33">
        <v>0</v>
      </c>
      <c r="BL33">
        <v>0</v>
      </c>
      <c r="BM33">
        <v>0</v>
      </c>
      <c r="BO33">
        <v>105300</v>
      </c>
      <c r="BP33">
        <v>5</v>
      </c>
      <c r="BQ33" t="s">
        <v>93</v>
      </c>
    </row>
    <row r="34" spans="1:69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/>
      <c r="BI34"/>
      <c r="BJ34">
        <v>1</v>
      </c>
      <c r="BK34">
        <v>0</v>
      </c>
      <c r="BL34">
        <v>0</v>
      </c>
      <c r="BM34">
        <v>0</v>
      </c>
      <c r="BN34" t="s">
        <v>566</v>
      </c>
      <c r="BO34">
        <v>105300</v>
      </c>
      <c r="BP34">
        <v>5</v>
      </c>
      <c r="BQ34" t="s">
        <v>93</v>
      </c>
    </row>
    <row r="35" spans="1:69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/>
      <c r="BI35"/>
      <c r="BJ35">
        <v>1</v>
      </c>
      <c r="BK35">
        <v>0</v>
      </c>
      <c r="BL35">
        <v>0</v>
      </c>
      <c r="BM35">
        <v>0</v>
      </c>
      <c r="BO35">
        <v>105300</v>
      </c>
      <c r="BP35">
        <v>5</v>
      </c>
      <c r="BQ35" t="s">
        <v>93</v>
      </c>
    </row>
    <row r="36" spans="1:69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/>
      <c r="BI36"/>
      <c r="BJ36">
        <v>1</v>
      </c>
      <c r="BK36">
        <v>0</v>
      </c>
      <c r="BL36">
        <v>0</v>
      </c>
      <c r="BM36">
        <v>0</v>
      </c>
      <c r="BO36">
        <v>84240</v>
      </c>
      <c r="BP36">
        <v>5</v>
      </c>
      <c r="BQ36" t="s">
        <v>93</v>
      </c>
    </row>
    <row r="37" spans="1:69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/>
      <c r="BI37"/>
      <c r="BJ37">
        <v>1</v>
      </c>
      <c r="BK37">
        <v>0</v>
      </c>
      <c r="BL37">
        <v>0</v>
      </c>
      <c r="BM37">
        <v>0</v>
      </c>
      <c r="BO37">
        <v>84240</v>
      </c>
      <c r="BP37">
        <v>5</v>
      </c>
      <c r="BQ37" t="s">
        <v>93</v>
      </c>
    </row>
    <row r="38" spans="1:69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/>
      <c r="BI38"/>
      <c r="BJ38">
        <v>1</v>
      </c>
      <c r="BK38">
        <v>0</v>
      </c>
      <c r="BL38">
        <v>0</v>
      </c>
      <c r="BM38">
        <v>0</v>
      </c>
      <c r="BO38">
        <v>84240</v>
      </c>
      <c r="BP38">
        <v>5</v>
      </c>
      <c r="BQ38" t="s">
        <v>93</v>
      </c>
    </row>
    <row r="39" spans="1:69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/>
      <c r="BI39"/>
      <c r="BJ39">
        <v>1</v>
      </c>
      <c r="BK39">
        <v>0</v>
      </c>
      <c r="BL39">
        <v>0</v>
      </c>
      <c r="BM39">
        <v>0</v>
      </c>
      <c r="BO39">
        <v>84240</v>
      </c>
      <c r="BP39">
        <v>5</v>
      </c>
      <c r="BQ39" t="s">
        <v>93</v>
      </c>
    </row>
    <row r="40" spans="1:69">
      <c r="BO40" s="1"/>
    </row>
    <row r="41" spans="1:69">
      <c r="BO41" s="1"/>
    </row>
    <row r="42" spans="1:69">
      <c r="BJ42" s="3" t="s">
        <v>652</v>
      </c>
      <c r="BK42" s="3" t="s">
        <v>649</v>
      </c>
      <c r="BL42" s="3" t="s">
        <v>648</v>
      </c>
      <c r="BO42" s="1"/>
    </row>
    <row r="43" spans="1:69">
      <c r="BJ43" s="1">
        <v>84240</v>
      </c>
      <c r="BK43" s="4">
        <f>BO6+BO13</f>
        <v>189540</v>
      </c>
      <c r="BL43" s="4">
        <f>BO8+BO9+BO12</f>
        <v>273780</v>
      </c>
      <c r="BO43" s="1">
        <f>SUBTOTAL(9,BO3:BO42)</f>
        <v>547560</v>
      </c>
    </row>
  </sheetData>
  <autoFilter ref="A1:BQ39">
    <filterColumn colId="5">
      <filters>
        <filter val="44003"/>
      </filters>
    </filterColumn>
    <filterColumn colId="55">
      <filters>
        <filter val="Khoa Khám bệnh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3"/>
  <sheetViews>
    <sheetView topLeftCell="BF1" workbookViewId="0">
      <selection activeCell="BO52" sqref="BO52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56.33203125" bestFit="1" customWidth="1"/>
    <col min="57" max="57" width="255.66406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 hidden="1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 s="1">
        <v>105300</v>
      </c>
      <c r="BN3">
        <v>5</v>
      </c>
      <c r="BO3" t="s">
        <v>93</v>
      </c>
    </row>
    <row r="4" spans="1:67" hidden="1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 s="1">
        <v>84240</v>
      </c>
      <c r="BN4">
        <v>5</v>
      </c>
      <c r="BO4" t="s">
        <v>93</v>
      </c>
    </row>
    <row r="5" spans="1:67" hidden="1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 s="1">
        <v>105300</v>
      </c>
      <c r="BN5">
        <v>5</v>
      </c>
      <c r="BO5" t="s">
        <v>93</v>
      </c>
    </row>
    <row r="6" spans="1:67" hidden="1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 s="1">
        <v>84240</v>
      </c>
      <c r="BN6">
        <v>5</v>
      </c>
      <c r="BO6" t="s">
        <v>93</v>
      </c>
    </row>
    <row r="7" spans="1:67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 s="1">
        <v>105300</v>
      </c>
      <c r="BN7">
        <v>5</v>
      </c>
      <c r="BO7" t="s">
        <v>93</v>
      </c>
    </row>
    <row r="8" spans="1:67" hidden="1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 s="1">
        <v>105300</v>
      </c>
      <c r="BN8">
        <v>5</v>
      </c>
      <c r="BO8" t="s">
        <v>93</v>
      </c>
    </row>
    <row r="9" spans="1:67" hidden="1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 s="1">
        <v>84240</v>
      </c>
      <c r="BN9">
        <v>5</v>
      </c>
      <c r="BO9" t="s">
        <v>93</v>
      </c>
    </row>
    <row r="10" spans="1:67" hidden="1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 s="1">
        <v>105300</v>
      </c>
      <c r="BN10">
        <v>5</v>
      </c>
      <c r="BO10" t="s">
        <v>93</v>
      </c>
    </row>
    <row r="11" spans="1:67" hidden="1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 s="1">
        <v>105300</v>
      </c>
      <c r="BN11">
        <v>5</v>
      </c>
      <c r="BO11" t="s">
        <v>93</v>
      </c>
    </row>
    <row r="12" spans="1:67" hidden="1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 s="1">
        <v>84240</v>
      </c>
      <c r="BN12">
        <v>5</v>
      </c>
      <c r="BO12" t="s">
        <v>93</v>
      </c>
    </row>
    <row r="13" spans="1:67" hidden="1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 s="1">
        <v>105300</v>
      </c>
      <c r="BN13">
        <v>5</v>
      </c>
      <c r="BO13" t="s">
        <v>93</v>
      </c>
    </row>
    <row r="14" spans="1:67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 s="1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/>
    </row>
    <row r="42" spans="1:67">
      <c r="BM42" s="1"/>
    </row>
    <row r="43" spans="1:67">
      <c r="BM43" s="1">
        <f>SUBTOTAL(9,BM3:BM42)</f>
        <v>105300</v>
      </c>
    </row>
  </sheetData>
  <autoFilter ref="A1:BO39">
    <filterColumn colId="5">
      <filters>
        <filter val="44003"/>
      </filters>
    </filterColumn>
    <filterColumn colId="55">
      <filters>
        <filter val="Khoa Hồi sức cấp cứu; Khoa Hồi sức tích cực; Khoa Chống độc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3"/>
  <sheetViews>
    <sheetView topLeftCell="BC1" workbookViewId="0">
      <selection activeCell="BG49" sqref="BG49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56.332031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 hidden="1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 s="1">
        <v>105300</v>
      </c>
      <c r="BN3">
        <v>5</v>
      </c>
      <c r="BO3" t="s">
        <v>93</v>
      </c>
    </row>
    <row r="4" spans="1:67" hidden="1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 s="1">
        <v>84240</v>
      </c>
      <c r="BN4">
        <v>5</v>
      </c>
      <c r="BO4" t="s">
        <v>93</v>
      </c>
    </row>
    <row r="5" spans="1:67" hidden="1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 s="1">
        <v>105300</v>
      </c>
      <c r="BN5">
        <v>5</v>
      </c>
      <c r="BO5" t="s">
        <v>93</v>
      </c>
    </row>
    <row r="6" spans="1:67" hidden="1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 s="1">
        <v>84240</v>
      </c>
      <c r="BN6">
        <v>5</v>
      </c>
      <c r="BO6" t="s">
        <v>93</v>
      </c>
    </row>
    <row r="7" spans="1:67" hidden="1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 s="1">
        <v>105300</v>
      </c>
      <c r="BN7">
        <v>5</v>
      </c>
      <c r="BO7" t="s">
        <v>93</v>
      </c>
    </row>
    <row r="8" spans="1:67" hidden="1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 s="1">
        <v>105300</v>
      </c>
      <c r="BN8">
        <v>5</v>
      </c>
      <c r="BO8" t="s">
        <v>93</v>
      </c>
    </row>
    <row r="9" spans="1:67" hidden="1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 s="1">
        <v>84240</v>
      </c>
      <c r="BN9">
        <v>5</v>
      </c>
      <c r="BO9" t="s">
        <v>93</v>
      </c>
    </row>
    <row r="10" spans="1:67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 s="1">
        <v>105300</v>
      </c>
      <c r="BN10">
        <v>5</v>
      </c>
      <c r="BO10" t="s">
        <v>93</v>
      </c>
    </row>
    <row r="11" spans="1:67" hidden="1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 s="1">
        <v>105300</v>
      </c>
      <c r="BN11">
        <v>5</v>
      </c>
      <c r="BO11" t="s">
        <v>93</v>
      </c>
    </row>
    <row r="12" spans="1:67" hidden="1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 s="1">
        <v>84240</v>
      </c>
      <c r="BN12">
        <v>5</v>
      </c>
      <c r="BO12" t="s">
        <v>93</v>
      </c>
    </row>
    <row r="13" spans="1:67" hidden="1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 s="1">
        <v>105300</v>
      </c>
      <c r="BN13">
        <v>5</v>
      </c>
      <c r="BO13" t="s">
        <v>93</v>
      </c>
    </row>
    <row r="14" spans="1:67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 s="1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>
        <v>273780</v>
      </c>
    </row>
    <row r="42" spans="1:67">
      <c r="BM42" s="1"/>
    </row>
    <row r="43" spans="1:67">
      <c r="BM43" s="1">
        <f>SUBTOTAL(9,BM3:BM42)</f>
        <v>379080</v>
      </c>
    </row>
  </sheetData>
  <autoFilter ref="A1:BO39">
    <filterColumn colId="5">
      <filters>
        <filter val="44003"/>
      </filters>
    </filterColumn>
    <filterColumn colId="55">
      <filters>
        <filter val="Khoa Nội tim mạch; Khoa Lão học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3"/>
  <sheetViews>
    <sheetView topLeftCell="BC1" workbookViewId="0">
      <selection activeCell="BM43" sqref="BM43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56.332031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 s="1">
        <v>105300</v>
      </c>
      <c r="BN3">
        <v>5</v>
      </c>
      <c r="BO3" t="s">
        <v>93</v>
      </c>
    </row>
    <row r="4" spans="1:67" hidden="1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 s="1">
        <v>84240</v>
      </c>
      <c r="BN4">
        <v>5</v>
      </c>
      <c r="BO4" t="s">
        <v>93</v>
      </c>
    </row>
    <row r="5" spans="1:67" hidden="1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 s="1">
        <v>105300</v>
      </c>
      <c r="BN5">
        <v>5</v>
      </c>
      <c r="BO5" t="s">
        <v>93</v>
      </c>
    </row>
    <row r="6" spans="1:67" hidden="1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 s="1">
        <v>84240</v>
      </c>
      <c r="BN6">
        <v>5</v>
      </c>
      <c r="BO6" t="s">
        <v>93</v>
      </c>
    </row>
    <row r="7" spans="1:67" hidden="1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 s="1">
        <v>105300</v>
      </c>
      <c r="BN7">
        <v>5</v>
      </c>
      <c r="BO7" t="s">
        <v>93</v>
      </c>
    </row>
    <row r="8" spans="1:67" hidden="1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 s="1">
        <v>105300</v>
      </c>
      <c r="BN8">
        <v>5</v>
      </c>
      <c r="BO8" t="s">
        <v>93</v>
      </c>
    </row>
    <row r="9" spans="1:67" hidden="1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 s="1">
        <v>84240</v>
      </c>
      <c r="BN9">
        <v>5</v>
      </c>
      <c r="BO9" t="s">
        <v>93</v>
      </c>
    </row>
    <row r="10" spans="1:67" hidden="1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 s="1">
        <v>105300</v>
      </c>
      <c r="BN10">
        <v>5</v>
      </c>
      <c r="BO10" t="s">
        <v>93</v>
      </c>
    </row>
    <row r="11" spans="1:67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 s="1">
        <v>105300</v>
      </c>
      <c r="BN11">
        <v>5</v>
      </c>
      <c r="BO11" t="s">
        <v>93</v>
      </c>
    </row>
    <row r="12" spans="1:67" hidden="1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 s="1">
        <v>84240</v>
      </c>
      <c r="BN12">
        <v>5</v>
      </c>
      <c r="BO12" t="s">
        <v>93</v>
      </c>
    </row>
    <row r="13" spans="1:67" hidden="1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 s="1">
        <v>105300</v>
      </c>
      <c r="BN13">
        <v>5</v>
      </c>
      <c r="BO13" t="s">
        <v>93</v>
      </c>
    </row>
    <row r="14" spans="1:67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 s="1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>
        <v>189540</v>
      </c>
    </row>
    <row r="42" spans="1:67">
      <c r="BM42" s="1"/>
    </row>
    <row r="43" spans="1:67">
      <c r="BM43" s="1">
        <f>SUBTOTAL(9,BM3:BM42)</f>
        <v>400140</v>
      </c>
    </row>
  </sheetData>
  <autoFilter ref="A1:BO39">
    <filterColumn colId="5">
      <filters>
        <filter val="44003"/>
      </filters>
    </filterColumn>
    <filterColumn colId="55">
      <filters>
        <filter val="Khoa Nội tổng hợp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O43"/>
  <sheetViews>
    <sheetView topLeftCell="BC1" workbookViewId="0">
      <selection activeCell="BK51" sqref="BK51"/>
    </sheetView>
  </sheetViews>
  <sheetFormatPr defaultRowHeight="14.4"/>
  <cols>
    <col min="9" max="9" width="28.5546875" customWidth="1"/>
    <col min="12" max="12" width="22" customWidth="1"/>
    <col min="18" max="18" width="18.109375" customWidth="1"/>
    <col min="53" max="53" width="55.33203125" bestFit="1" customWidth="1"/>
    <col min="54" max="54" width="10.109375" bestFit="1" customWidth="1"/>
    <col min="55" max="55" width="19.88671875" bestFit="1" customWidth="1"/>
    <col min="56" max="56" width="56.33203125" bestFit="1" customWidth="1"/>
    <col min="65" max="65" width="14.88671875" bestFit="1" customWidth="1"/>
  </cols>
  <sheetData>
    <row r="1" spans="1:6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</row>
    <row r="2" spans="1:67" hidden="1">
      <c r="A2" t="s">
        <v>67</v>
      </c>
      <c r="B2">
        <v>79596973767</v>
      </c>
      <c r="C2">
        <v>2730142685</v>
      </c>
      <c r="D2">
        <v>202503</v>
      </c>
      <c r="E2">
        <v>6971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>
        <v>2</v>
      </c>
      <c r="L2" t="s">
        <v>73</v>
      </c>
      <c r="M2" t="s">
        <v>68</v>
      </c>
      <c r="N2" t="s">
        <v>74</v>
      </c>
      <c r="O2" t="s">
        <v>75</v>
      </c>
      <c r="Q2" t="s">
        <v>76</v>
      </c>
      <c r="R2" t="s">
        <v>77</v>
      </c>
      <c r="S2">
        <v>0</v>
      </c>
      <c r="T2">
        <v>1</v>
      </c>
      <c r="U2" t="s">
        <v>78</v>
      </c>
      <c r="W2">
        <v>1</v>
      </c>
      <c r="X2">
        <v>222400</v>
      </c>
      <c r="Y2">
        <v>222400</v>
      </c>
      <c r="Z2">
        <v>0</v>
      </c>
      <c r="AA2">
        <v>15093256626</v>
      </c>
      <c r="AB2" t="s">
        <v>79</v>
      </c>
      <c r="AC2" t="s">
        <v>80</v>
      </c>
      <c r="AE2" t="s">
        <v>81</v>
      </c>
      <c r="AF2" t="s">
        <v>82</v>
      </c>
      <c r="AG2" t="s">
        <v>83</v>
      </c>
      <c r="AK2">
        <v>1</v>
      </c>
      <c r="AL2">
        <v>1</v>
      </c>
      <c r="AM2">
        <v>105300</v>
      </c>
      <c r="AN2">
        <v>105300</v>
      </c>
      <c r="AO2">
        <v>105300</v>
      </c>
      <c r="AP2">
        <v>100</v>
      </c>
      <c r="AQ2" t="s">
        <v>84</v>
      </c>
      <c r="AR2" t="s">
        <v>85</v>
      </c>
      <c r="AS2">
        <v>105300</v>
      </c>
      <c r="AT2">
        <v>100</v>
      </c>
      <c r="AV2">
        <v>1</v>
      </c>
      <c r="BA2" t="s">
        <v>86</v>
      </c>
      <c r="BB2" t="s">
        <v>87</v>
      </c>
      <c r="BC2" t="s">
        <v>88</v>
      </c>
      <c r="BD2" t="s">
        <v>89</v>
      </c>
      <c r="BE2" t="s">
        <v>90</v>
      </c>
      <c r="BF2" t="s">
        <v>91</v>
      </c>
      <c r="BG2" t="s">
        <v>92</v>
      </c>
      <c r="BH2">
        <v>1</v>
      </c>
      <c r="BI2">
        <v>0</v>
      </c>
      <c r="BJ2">
        <v>0</v>
      </c>
      <c r="BK2">
        <v>0</v>
      </c>
      <c r="BM2">
        <v>105300</v>
      </c>
      <c r="BN2">
        <v>5</v>
      </c>
      <c r="BO2" t="s">
        <v>93</v>
      </c>
    </row>
    <row r="3" spans="1:67" hidden="1">
      <c r="A3" t="s">
        <v>94</v>
      </c>
      <c r="B3">
        <v>79197180038</v>
      </c>
      <c r="C3">
        <v>2686121500</v>
      </c>
      <c r="D3">
        <v>202501</v>
      </c>
      <c r="E3">
        <v>6973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>
        <v>2</v>
      </c>
      <c r="L3" t="s">
        <v>100</v>
      </c>
      <c r="M3" t="s">
        <v>95</v>
      </c>
      <c r="N3" t="s">
        <v>74</v>
      </c>
      <c r="O3" t="s">
        <v>75</v>
      </c>
      <c r="Q3" t="s">
        <v>101</v>
      </c>
      <c r="R3" t="s">
        <v>102</v>
      </c>
      <c r="S3">
        <v>9</v>
      </c>
      <c r="T3">
        <v>1</v>
      </c>
      <c r="U3" t="s">
        <v>103</v>
      </c>
      <c r="V3" t="s">
        <v>104</v>
      </c>
      <c r="W3">
        <v>3</v>
      </c>
      <c r="X3">
        <v>3691996</v>
      </c>
      <c r="Y3">
        <v>3691996</v>
      </c>
      <c r="Z3">
        <v>0</v>
      </c>
      <c r="AA3">
        <v>14765301507</v>
      </c>
      <c r="AB3" t="s">
        <v>79</v>
      </c>
      <c r="AC3" t="s">
        <v>80</v>
      </c>
      <c r="AE3" t="s">
        <v>81</v>
      </c>
      <c r="AF3" t="s">
        <v>82</v>
      </c>
      <c r="AG3" t="s">
        <v>83</v>
      </c>
      <c r="AK3">
        <v>1</v>
      </c>
      <c r="AL3">
        <v>1</v>
      </c>
      <c r="AM3">
        <v>105300</v>
      </c>
      <c r="AN3">
        <v>105300</v>
      </c>
      <c r="AO3">
        <v>105300</v>
      </c>
      <c r="AP3">
        <v>100</v>
      </c>
      <c r="AQ3" t="s">
        <v>105</v>
      </c>
      <c r="AR3" t="s">
        <v>106</v>
      </c>
      <c r="AS3">
        <v>105300</v>
      </c>
      <c r="AT3">
        <v>100</v>
      </c>
      <c r="AV3">
        <v>1</v>
      </c>
      <c r="BA3" t="s">
        <v>89</v>
      </c>
      <c r="BB3" t="s">
        <v>88</v>
      </c>
      <c r="BC3" t="s">
        <v>107</v>
      </c>
      <c r="BD3" t="s">
        <v>108</v>
      </c>
      <c r="BE3" t="s">
        <v>109</v>
      </c>
      <c r="BF3" t="s">
        <v>110</v>
      </c>
      <c r="BG3" t="s">
        <v>92</v>
      </c>
      <c r="BH3">
        <v>1</v>
      </c>
      <c r="BI3">
        <v>0</v>
      </c>
      <c r="BJ3">
        <v>0</v>
      </c>
      <c r="BK3">
        <v>0</v>
      </c>
      <c r="BM3" s="1">
        <v>105300</v>
      </c>
      <c r="BN3">
        <v>5</v>
      </c>
      <c r="BO3" t="s">
        <v>93</v>
      </c>
    </row>
    <row r="4" spans="1:67" hidden="1">
      <c r="A4" t="s">
        <v>94</v>
      </c>
      <c r="B4">
        <v>79197449360</v>
      </c>
      <c r="C4">
        <v>2672452138</v>
      </c>
      <c r="D4">
        <v>202501</v>
      </c>
      <c r="E4">
        <v>6973</v>
      </c>
      <c r="F4" t="s">
        <v>95</v>
      </c>
      <c r="G4" t="s">
        <v>111</v>
      </c>
      <c r="H4" t="s">
        <v>112</v>
      </c>
      <c r="I4" t="s">
        <v>113</v>
      </c>
      <c r="J4" t="s">
        <v>114</v>
      </c>
      <c r="K4">
        <v>2</v>
      </c>
      <c r="L4" t="s">
        <v>115</v>
      </c>
      <c r="M4" t="s">
        <v>116</v>
      </c>
      <c r="N4" t="s">
        <v>117</v>
      </c>
      <c r="O4" t="s">
        <v>118</v>
      </c>
      <c r="Q4" t="s">
        <v>119</v>
      </c>
      <c r="R4" t="s">
        <v>120</v>
      </c>
      <c r="S4">
        <v>0</v>
      </c>
      <c r="T4">
        <v>1</v>
      </c>
      <c r="U4" t="s">
        <v>121</v>
      </c>
      <c r="V4" t="s">
        <v>122</v>
      </c>
      <c r="W4">
        <v>1</v>
      </c>
      <c r="X4">
        <v>746200</v>
      </c>
      <c r="Y4">
        <v>596960</v>
      </c>
      <c r="Z4">
        <v>149240</v>
      </c>
      <c r="AA4">
        <v>14664504190</v>
      </c>
      <c r="AB4" t="s">
        <v>79</v>
      </c>
      <c r="AC4" t="s">
        <v>80</v>
      </c>
      <c r="AE4" t="s">
        <v>81</v>
      </c>
      <c r="AF4" t="s">
        <v>82</v>
      </c>
      <c r="AG4" t="s">
        <v>83</v>
      </c>
      <c r="AK4">
        <v>1</v>
      </c>
      <c r="AL4">
        <v>1</v>
      </c>
      <c r="AM4">
        <v>105300</v>
      </c>
      <c r="AN4">
        <v>105300</v>
      </c>
      <c r="AO4">
        <v>105300</v>
      </c>
      <c r="AP4">
        <v>100</v>
      </c>
      <c r="AQ4" t="s">
        <v>123</v>
      </c>
      <c r="AR4" t="s">
        <v>124</v>
      </c>
      <c r="AS4">
        <v>84240</v>
      </c>
      <c r="AT4">
        <v>80</v>
      </c>
      <c r="AV4">
        <v>1</v>
      </c>
      <c r="BA4" t="s">
        <v>89</v>
      </c>
      <c r="BB4" t="s">
        <v>88</v>
      </c>
      <c r="BC4" t="s">
        <v>88</v>
      </c>
      <c r="BD4" t="s">
        <v>89</v>
      </c>
      <c r="BE4" t="s">
        <v>125</v>
      </c>
      <c r="BF4" t="s">
        <v>126</v>
      </c>
      <c r="BG4" t="s">
        <v>92</v>
      </c>
      <c r="BH4">
        <v>1</v>
      </c>
      <c r="BI4">
        <v>0</v>
      </c>
      <c r="BJ4">
        <v>0</v>
      </c>
      <c r="BK4">
        <v>0</v>
      </c>
      <c r="BM4" s="1">
        <v>84240</v>
      </c>
      <c r="BN4">
        <v>5</v>
      </c>
      <c r="BO4" t="s">
        <v>93</v>
      </c>
    </row>
    <row r="5" spans="1:67">
      <c r="A5" t="s">
        <v>94</v>
      </c>
      <c r="B5">
        <v>79197152878</v>
      </c>
      <c r="C5">
        <v>2668796792</v>
      </c>
      <c r="D5">
        <v>202501</v>
      </c>
      <c r="E5">
        <v>6973</v>
      </c>
      <c r="F5" t="s">
        <v>95</v>
      </c>
      <c r="G5" t="s">
        <v>127</v>
      </c>
      <c r="H5" t="s">
        <v>128</v>
      </c>
      <c r="I5" t="s">
        <v>129</v>
      </c>
      <c r="J5" t="s">
        <v>130</v>
      </c>
      <c r="K5">
        <v>2</v>
      </c>
      <c r="L5" t="s">
        <v>131</v>
      </c>
      <c r="M5" t="s">
        <v>95</v>
      </c>
      <c r="N5" t="s">
        <v>132</v>
      </c>
      <c r="O5" t="s">
        <v>133</v>
      </c>
      <c r="Q5" t="s">
        <v>134</v>
      </c>
      <c r="R5" t="s">
        <v>135</v>
      </c>
      <c r="S5">
        <v>11</v>
      </c>
      <c r="T5">
        <v>1</v>
      </c>
      <c r="U5" t="s">
        <v>136</v>
      </c>
      <c r="V5" t="s">
        <v>137</v>
      </c>
      <c r="W5">
        <v>3</v>
      </c>
      <c r="X5">
        <v>3254310</v>
      </c>
      <c r="Y5">
        <v>3254310</v>
      </c>
      <c r="Z5">
        <v>0</v>
      </c>
      <c r="AA5">
        <v>14639004489</v>
      </c>
      <c r="AB5" t="s">
        <v>79</v>
      </c>
      <c r="AC5" t="s">
        <v>80</v>
      </c>
      <c r="AE5" t="s">
        <v>81</v>
      </c>
      <c r="AF5" t="s">
        <v>82</v>
      </c>
      <c r="AG5" t="s">
        <v>83</v>
      </c>
      <c r="AK5">
        <v>1</v>
      </c>
      <c r="AL5">
        <v>1</v>
      </c>
      <c r="AM5">
        <v>105300</v>
      </c>
      <c r="AN5">
        <v>105300</v>
      </c>
      <c r="AO5">
        <v>105300</v>
      </c>
      <c r="AP5">
        <v>100</v>
      </c>
      <c r="AQ5" t="s">
        <v>138</v>
      </c>
      <c r="AR5" t="s">
        <v>139</v>
      </c>
      <c r="AS5">
        <v>105300</v>
      </c>
      <c r="AT5">
        <v>100</v>
      </c>
      <c r="AV5">
        <v>1</v>
      </c>
      <c r="BA5" t="s">
        <v>89</v>
      </c>
      <c r="BB5" t="s">
        <v>88</v>
      </c>
      <c r="BC5" t="s">
        <v>140</v>
      </c>
      <c r="BD5" t="s">
        <v>141</v>
      </c>
      <c r="BE5" t="s">
        <v>142</v>
      </c>
      <c r="BF5" t="s">
        <v>143</v>
      </c>
      <c r="BG5" t="s">
        <v>92</v>
      </c>
      <c r="BH5">
        <v>1</v>
      </c>
      <c r="BI5">
        <v>0</v>
      </c>
      <c r="BJ5">
        <v>0</v>
      </c>
      <c r="BK5">
        <v>0</v>
      </c>
      <c r="BM5" s="1">
        <v>105300</v>
      </c>
      <c r="BN5">
        <v>5</v>
      </c>
      <c r="BO5" t="s">
        <v>93</v>
      </c>
    </row>
    <row r="6" spans="1:67" hidden="1">
      <c r="A6" t="s">
        <v>94</v>
      </c>
      <c r="B6">
        <v>79197626674</v>
      </c>
      <c r="C6">
        <v>2680158280</v>
      </c>
      <c r="D6">
        <v>202501</v>
      </c>
      <c r="E6">
        <v>6973</v>
      </c>
      <c r="F6" t="s">
        <v>95</v>
      </c>
      <c r="G6" t="s">
        <v>144</v>
      </c>
      <c r="H6" t="s">
        <v>145</v>
      </c>
      <c r="I6" t="s">
        <v>146</v>
      </c>
      <c r="J6" t="s">
        <v>147</v>
      </c>
      <c r="K6">
        <v>2</v>
      </c>
      <c r="L6" t="s">
        <v>148</v>
      </c>
      <c r="M6" t="s">
        <v>149</v>
      </c>
      <c r="N6" t="s">
        <v>150</v>
      </c>
      <c r="O6" t="s">
        <v>151</v>
      </c>
      <c r="Q6" t="s">
        <v>152</v>
      </c>
      <c r="R6" t="s">
        <v>153</v>
      </c>
      <c r="S6">
        <v>0</v>
      </c>
      <c r="T6">
        <v>1</v>
      </c>
      <c r="U6" t="s">
        <v>154</v>
      </c>
      <c r="V6" t="s">
        <v>155</v>
      </c>
      <c r="W6">
        <v>1</v>
      </c>
      <c r="X6">
        <v>453134</v>
      </c>
      <c r="Y6">
        <v>362507.2</v>
      </c>
      <c r="Z6">
        <v>90626.8</v>
      </c>
      <c r="AA6">
        <v>14718777350</v>
      </c>
      <c r="AB6" t="s">
        <v>79</v>
      </c>
      <c r="AC6" t="s">
        <v>80</v>
      </c>
      <c r="AE6" t="s">
        <v>81</v>
      </c>
      <c r="AF6" t="s">
        <v>82</v>
      </c>
      <c r="AG6" t="s">
        <v>83</v>
      </c>
      <c r="AK6">
        <v>1</v>
      </c>
      <c r="AL6">
        <v>1</v>
      </c>
      <c r="AM6">
        <v>105300</v>
      </c>
      <c r="AN6">
        <v>105300</v>
      </c>
      <c r="AO6">
        <v>105300</v>
      </c>
      <c r="AP6">
        <v>100</v>
      </c>
      <c r="AQ6" t="s">
        <v>156</v>
      </c>
      <c r="AR6" t="s">
        <v>157</v>
      </c>
      <c r="AS6">
        <v>84240</v>
      </c>
      <c r="AT6">
        <v>80</v>
      </c>
      <c r="AV6">
        <v>1</v>
      </c>
      <c r="BA6" t="s">
        <v>89</v>
      </c>
      <c r="BB6" t="s">
        <v>88</v>
      </c>
      <c r="BC6" t="s">
        <v>88</v>
      </c>
      <c r="BD6" t="s">
        <v>89</v>
      </c>
      <c r="BE6" t="s">
        <v>158</v>
      </c>
      <c r="BF6" t="s">
        <v>159</v>
      </c>
      <c r="BG6" t="s">
        <v>92</v>
      </c>
      <c r="BH6">
        <v>1</v>
      </c>
      <c r="BI6">
        <v>0</v>
      </c>
      <c r="BJ6">
        <v>0</v>
      </c>
      <c r="BK6">
        <v>0</v>
      </c>
      <c r="BM6" s="1">
        <v>84240</v>
      </c>
      <c r="BN6">
        <v>5</v>
      </c>
      <c r="BO6" t="s">
        <v>93</v>
      </c>
    </row>
    <row r="7" spans="1:67" hidden="1">
      <c r="A7" t="s">
        <v>94</v>
      </c>
      <c r="B7">
        <v>79197739899</v>
      </c>
      <c r="C7">
        <v>2673318827</v>
      </c>
      <c r="D7">
        <v>202501</v>
      </c>
      <c r="E7">
        <v>6973</v>
      </c>
      <c r="F7" t="s">
        <v>95</v>
      </c>
      <c r="G7" t="s">
        <v>160</v>
      </c>
      <c r="H7" t="s">
        <v>161</v>
      </c>
      <c r="I7" t="s">
        <v>162</v>
      </c>
      <c r="J7" t="s">
        <v>163</v>
      </c>
      <c r="K7">
        <v>2</v>
      </c>
      <c r="L7" t="s">
        <v>164</v>
      </c>
      <c r="M7" t="s">
        <v>95</v>
      </c>
      <c r="N7" t="s">
        <v>74</v>
      </c>
      <c r="O7" t="s">
        <v>75</v>
      </c>
      <c r="Q7" t="s">
        <v>165</v>
      </c>
      <c r="R7" t="s">
        <v>166</v>
      </c>
      <c r="S7">
        <v>8</v>
      </c>
      <c r="T7">
        <v>2</v>
      </c>
      <c r="U7" t="s">
        <v>167</v>
      </c>
      <c r="V7" t="s">
        <v>168</v>
      </c>
      <c r="W7">
        <v>3</v>
      </c>
      <c r="X7">
        <v>8933091</v>
      </c>
      <c r="Y7">
        <v>8933091</v>
      </c>
      <c r="Z7">
        <v>0</v>
      </c>
      <c r="AA7">
        <v>14670301016</v>
      </c>
      <c r="AB7" t="s">
        <v>79</v>
      </c>
      <c r="AC7" t="s">
        <v>80</v>
      </c>
      <c r="AE7" t="s">
        <v>81</v>
      </c>
      <c r="AF7" t="s">
        <v>82</v>
      </c>
      <c r="AG7" t="s">
        <v>83</v>
      </c>
      <c r="AK7">
        <v>1</v>
      </c>
      <c r="AL7">
        <v>1</v>
      </c>
      <c r="AM7">
        <v>105300</v>
      </c>
      <c r="AN7">
        <v>105300</v>
      </c>
      <c r="AO7">
        <v>105300</v>
      </c>
      <c r="AP7">
        <v>100</v>
      </c>
      <c r="AQ7" t="s">
        <v>169</v>
      </c>
      <c r="AR7" t="s">
        <v>170</v>
      </c>
      <c r="AS7">
        <v>105300</v>
      </c>
      <c r="AT7">
        <v>100</v>
      </c>
      <c r="AV7">
        <v>1</v>
      </c>
      <c r="AW7" t="s">
        <v>171</v>
      </c>
      <c r="BA7" t="s">
        <v>172</v>
      </c>
      <c r="BB7" t="s">
        <v>173</v>
      </c>
      <c r="BC7" t="s">
        <v>173</v>
      </c>
      <c r="BD7" t="s">
        <v>172</v>
      </c>
      <c r="BE7" t="s">
        <v>174</v>
      </c>
      <c r="BF7" t="s">
        <v>175</v>
      </c>
      <c r="BG7" t="s">
        <v>92</v>
      </c>
      <c r="BH7">
        <v>1</v>
      </c>
      <c r="BI7">
        <v>0</v>
      </c>
      <c r="BJ7">
        <v>0</v>
      </c>
      <c r="BK7">
        <v>0</v>
      </c>
      <c r="BM7" s="1">
        <v>105300</v>
      </c>
      <c r="BN7">
        <v>5</v>
      </c>
      <c r="BO7" t="s">
        <v>93</v>
      </c>
    </row>
    <row r="8" spans="1:67" hidden="1">
      <c r="A8" t="s">
        <v>94</v>
      </c>
      <c r="B8">
        <v>79197381402</v>
      </c>
      <c r="C8">
        <v>2668943777</v>
      </c>
      <c r="D8">
        <v>202501</v>
      </c>
      <c r="E8">
        <v>6973</v>
      </c>
      <c r="F8" t="s">
        <v>95</v>
      </c>
      <c r="G8" t="s">
        <v>176</v>
      </c>
      <c r="H8" t="s">
        <v>177</v>
      </c>
      <c r="I8" t="s">
        <v>178</v>
      </c>
      <c r="J8" t="s">
        <v>179</v>
      </c>
      <c r="K8">
        <v>1</v>
      </c>
      <c r="L8" t="s">
        <v>180</v>
      </c>
      <c r="M8" t="s">
        <v>95</v>
      </c>
      <c r="N8" t="s">
        <v>181</v>
      </c>
      <c r="O8" t="s">
        <v>182</v>
      </c>
      <c r="Q8" t="s">
        <v>183</v>
      </c>
      <c r="R8" t="s">
        <v>184</v>
      </c>
      <c r="S8">
        <v>0</v>
      </c>
      <c r="T8">
        <v>1</v>
      </c>
      <c r="U8" t="s">
        <v>185</v>
      </c>
      <c r="V8" t="s">
        <v>186</v>
      </c>
      <c r="W8">
        <v>1</v>
      </c>
      <c r="X8">
        <v>655700</v>
      </c>
      <c r="Y8">
        <v>655700</v>
      </c>
      <c r="Z8">
        <v>0</v>
      </c>
      <c r="AA8">
        <v>14640121685</v>
      </c>
      <c r="AB8" t="s">
        <v>79</v>
      </c>
      <c r="AC8" t="s">
        <v>80</v>
      </c>
      <c r="AE8" t="s">
        <v>81</v>
      </c>
      <c r="AF8" t="s">
        <v>82</v>
      </c>
      <c r="AG8" t="s">
        <v>83</v>
      </c>
      <c r="AK8">
        <v>1</v>
      </c>
      <c r="AL8">
        <v>1</v>
      </c>
      <c r="AM8">
        <v>105300</v>
      </c>
      <c r="AN8">
        <v>105300</v>
      </c>
      <c r="AO8">
        <v>105300</v>
      </c>
      <c r="AP8">
        <v>100</v>
      </c>
      <c r="AQ8" t="s">
        <v>187</v>
      </c>
      <c r="AR8" t="s">
        <v>188</v>
      </c>
      <c r="AS8">
        <v>105300</v>
      </c>
      <c r="AT8">
        <v>100</v>
      </c>
      <c r="AV8">
        <v>1</v>
      </c>
      <c r="BA8" t="s">
        <v>89</v>
      </c>
      <c r="BB8" t="s">
        <v>88</v>
      </c>
      <c r="BC8" t="s">
        <v>88</v>
      </c>
      <c r="BD8" t="s">
        <v>89</v>
      </c>
      <c r="BE8" t="s">
        <v>189</v>
      </c>
      <c r="BF8" t="s">
        <v>190</v>
      </c>
      <c r="BG8" t="s">
        <v>92</v>
      </c>
      <c r="BH8">
        <v>1</v>
      </c>
      <c r="BI8">
        <v>0</v>
      </c>
      <c r="BJ8">
        <v>0</v>
      </c>
      <c r="BK8">
        <v>0</v>
      </c>
      <c r="BM8" s="1">
        <v>105300</v>
      </c>
      <c r="BN8">
        <v>5</v>
      </c>
      <c r="BO8" t="s">
        <v>93</v>
      </c>
    </row>
    <row r="9" spans="1:67" hidden="1">
      <c r="A9" t="s">
        <v>94</v>
      </c>
      <c r="B9">
        <v>79197493976</v>
      </c>
      <c r="C9">
        <v>2673534475</v>
      </c>
      <c r="D9">
        <v>202501</v>
      </c>
      <c r="E9">
        <v>6973</v>
      </c>
      <c r="F9" t="s">
        <v>95</v>
      </c>
      <c r="G9" t="s">
        <v>191</v>
      </c>
      <c r="H9" t="s">
        <v>192</v>
      </c>
      <c r="I9" t="s">
        <v>193</v>
      </c>
      <c r="J9" t="s">
        <v>194</v>
      </c>
      <c r="K9">
        <v>2</v>
      </c>
      <c r="L9" t="s">
        <v>195</v>
      </c>
      <c r="M9" t="s">
        <v>196</v>
      </c>
      <c r="N9" t="s">
        <v>74</v>
      </c>
      <c r="O9" t="s">
        <v>75</v>
      </c>
      <c r="Q9" t="s">
        <v>197</v>
      </c>
      <c r="R9" t="s">
        <v>198</v>
      </c>
      <c r="S9">
        <v>0</v>
      </c>
      <c r="T9">
        <v>1</v>
      </c>
      <c r="U9" t="s">
        <v>199</v>
      </c>
      <c r="V9" t="s">
        <v>200</v>
      </c>
      <c r="W9">
        <v>1</v>
      </c>
      <c r="X9">
        <v>359300</v>
      </c>
      <c r="Y9">
        <v>287440</v>
      </c>
      <c r="Z9">
        <v>71860</v>
      </c>
      <c r="AA9">
        <v>14671858451</v>
      </c>
      <c r="AB9" t="s">
        <v>79</v>
      </c>
      <c r="AC9" t="s">
        <v>80</v>
      </c>
      <c r="AE9" t="s">
        <v>81</v>
      </c>
      <c r="AF9" t="s">
        <v>82</v>
      </c>
      <c r="AG9" t="s">
        <v>83</v>
      </c>
      <c r="AK9">
        <v>1</v>
      </c>
      <c r="AL9">
        <v>1</v>
      </c>
      <c r="AM9">
        <v>105300</v>
      </c>
      <c r="AN9">
        <v>105300</v>
      </c>
      <c r="AO9">
        <v>105300</v>
      </c>
      <c r="AP9">
        <v>100</v>
      </c>
      <c r="AQ9" t="s">
        <v>201</v>
      </c>
      <c r="AR9" t="s">
        <v>202</v>
      </c>
      <c r="AS9">
        <v>84240</v>
      </c>
      <c r="AT9">
        <v>80</v>
      </c>
      <c r="AV9">
        <v>1</v>
      </c>
      <c r="BA9" t="s">
        <v>89</v>
      </c>
      <c r="BB9" t="s">
        <v>88</v>
      </c>
      <c r="BC9" t="s">
        <v>88</v>
      </c>
      <c r="BD9" t="s">
        <v>89</v>
      </c>
      <c r="BE9" t="s">
        <v>203</v>
      </c>
      <c r="BF9" t="s">
        <v>143</v>
      </c>
      <c r="BG9" t="s">
        <v>92</v>
      </c>
      <c r="BH9">
        <v>1</v>
      </c>
      <c r="BI9">
        <v>0</v>
      </c>
      <c r="BJ9">
        <v>0</v>
      </c>
      <c r="BK9">
        <v>0</v>
      </c>
      <c r="BM9" s="1">
        <v>84240</v>
      </c>
      <c r="BN9">
        <v>5</v>
      </c>
      <c r="BO9" t="s">
        <v>93</v>
      </c>
    </row>
    <row r="10" spans="1:67" hidden="1">
      <c r="A10" t="s">
        <v>94</v>
      </c>
      <c r="B10">
        <v>79197166009</v>
      </c>
      <c r="C10">
        <v>2680815270</v>
      </c>
      <c r="D10">
        <v>202501</v>
      </c>
      <c r="E10">
        <v>6973</v>
      </c>
      <c r="F10" t="s">
        <v>95</v>
      </c>
      <c r="G10" t="s">
        <v>204</v>
      </c>
      <c r="H10" t="s">
        <v>205</v>
      </c>
      <c r="I10" t="s">
        <v>206</v>
      </c>
      <c r="J10" t="s">
        <v>207</v>
      </c>
      <c r="K10">
        <v>2</v>
      </c>
      <c r="L10" t="s">
        <v>208</v>
      </c>
      <c r="M10" t="s">
        <v>95</v>
      </c>
      <c r="N10" t="s">
        <v>74</v>
      </c>
      <c r="O10" t="s">
        <v>75</v>
      </c>
      <c r="Q10" t="s">
        <v>209</v>
      </c>
      <c r="R10" t="s">
        <v>210</v>
      </c>
      <c r="S10">
        <v>6</v>
      </c>
      <c r="T10">
        <v>1</v>
      </c>
      <c r="U10" t="s">
        <v>211</v>
      </c>
      <c r="V10" t="s">
        <v>212</v>
      </c>
      <c r="W10">
        <v>3</v>
      </c>
      <c r="X10">
        <v>3719699</v>
      </c>
      <c r="Y10">
        <v>3719699</v>
      </c>
      <c r="Z10">
        <v>0</v>
      </c>
      <c r="AA10">
        <v>14723614211</v>
      </c>
      <c r="AB10" t="s">
        <v>79</v>
      </c>
      <c r="AC10" t="s">
        <v>80</v>
      </c>
      <c r="AE10" t="s">
        <v>81</v>
      </c>
      <c r="AF10" t="s">
        <v>82</v>
      </c>
      <c r="AG10" t="s">
        <v>83</v>
      </c>
      <c r="AK10">
        <v>1</v>
      </c>
      <c r="AL10">
        <v>1</v>
      </c>
      <c r="AM10">
        <v>105300</v>
      </c>
      <c r="AN10">
        <v>105300</v>
      </c>
      <c r="AO10">
        <v>105300</v>
      </c>
      <c r="AP10">
        <v>100</v>
      </c>
      <c r="AQ10" t="s">
        <v>213</v>
      </c>
      <c r="AR10" t="s">
        <v>214</v>
      </c>
      <c r="AS10">
        <v>105300</v>
      </c>
      <c r="AT10">
        <v>100</v>
      </c>
      <c r="AV10">
        <v>1</v>
      </c>
      <c r="BA10" t="s">
        <v>89</v>
      </c>
      <c r="BB10" t="s">
        <v>88</v>
      </c>
      <c r="BC10" t="s">
        <v>215</v>
      </c>
      <c r="BD10" t="s">
        <v>216</v>
      </c>
      <c r="BE10" t="s">
        <v>217</v>
      </c>
      <c r="BF10" t="s">
        <v>218</v>
      </c>
      <c r="BG10" t="s">
        <v>92</v>
      </c>
      <c r="BH10">
        <v>1</v>
      </c>
      <c r="BI10">
        <v>0</v>
      </c>
      <c r="BJ10">
        <v>0</v>
      </c>
      <c r="BK10">
        <v>0</v>
      </c>
      <c r="BM10" s="1">
        <v>105300</v>
      </c>
      <c r="BN10">
        <v>5</v>
      </c>
      <c r="BO10" t="s">
        <v>93</v>
      </c>
    </row>
    <row r="11" spans="1:67" hidden="1">
      <c r="A11" t="s">
        <v>94</v>
      </c>
      <c r="B11">
        <v>79197921088</v>
      </c>
      <c r="C11">
        <v>2681458050</v>
      </c>
      <c r="D11">
        <v>202501</v>
      </c>
      <c r="E11">
        <v>6973</v>
      </c>
      <c r="F11" t="s">
        <v>95</v>
      </c>
      <c r="G11" t="s">
        <v>219</v>
      </c>
      <c r="H11" t="s">
        <v>220</v>
      </c>
      <c r="I11" t="s">
        <v>221</v>
      </c>
      <c r="J11" t="s">
        <v>222</v>
      </c>
      <c r="K11">
        <v>1</v>
      </c>
      <c r="L11" t="s">
        <v>223</v>
      </c>
      <c r="M11" t="s">
        <v>224</v>
      </c>
      <c r="N11" t="s">
        <v>74</v>
      </c>
      <c r="O11" t="s">
        <v>75</v>
      </c>
      <c r="Q11" t="s">
        <v>225</v>
      </c>
      <c r="R11" t="s">
        <v>226</v>
      </c>
      <c r="S11">
        <v>7</v>
      </c>
      <c r="T11">
        <v>2</v>
      </c>
      <c r="U11" t="s">
        <v>227</v>
      </c>
      <c r="V11" t="s">
        <v>228</v>
      </c>
      <c r="W11">
        <v>3</v>
      </c>
      <c r="X11">
        <v>3246027</v>
      </c>
      <c r="Y11">
        <v>3246027</v>
      </c>
      <c r="Z11">
        <v>0</v>
      </c>
      <c r="AA11">
        <v>14728056015</v>
      </c>
      <c r="AB11" t="s">
        <v>79</v>
      </c>
      <c r="AC11" t="s">
        <v>80</v>
      </c>
      <c r="AE11" t="s">
        <v>81</v>
      </c>
      <c r="AF11" t="s">
        <v>82</v>
      </c>
      <c r="AG11" t="s">
        <v>83</v>
      </c>
      <c r="AK11">
        <v>1</v>
      </c>
      <c r="AL11">
        <v>1</v>
      </c>
      <c r="AM11">
        <v>105300</v>
      </c>
      <c r="AN11">
        <v>105300</v>
      </c>
      <c r="AO11">
        <v>105300</v>
      </c>
      <c r="AP11">
        <v>100</v>
      </c>
      <c r="AQ11" t="s">
        <v>229</v>
      </c>
      <c r="AR11" t="s">
        <v>230</v>
      </c>
      <c r="AS11">
        <v>105300</v>
      </c>
      <c r="AT11">
        <v>100</v>
      </c>
      <c r="AV11">
        <v>1</v>
      </c>
      <c r="AW11" t="s">
        <v>231</v>
      </c>
      <c r="BA11" t="s">
        <v>108</v>
      </c>
      <c r="BB11" t="s">
        <v>107</v>
      </c>
      <c r="BC11" t="s">
        <v>107</v>
      </c>
      <c r="BD11" t="s">
        <v>108</v>
      </c>
      <c r="BE11" t="s">
        <v>232</v>
      </c>
      <c r="BF11" t="s">
        <v>233</v>
      </c>
      <c r="BG11" t="s">
        <v>92</v>
      </c>
      <c r="BH11">
        <v>1</v>
      </c>
      <c r="BI11">
        <v>0</v>
      </c>
      <c r="BJ11">
        <v>0</v>
      </c>
      <c r="BK11">
        <v>0</v>
      </c>
      <c r="BM11" s="1">
        <v>105300</v>
      </c>
      <c r="BN11">
        <v>5</v>
      </c>
      <c r="BO11" t="s">
        <v>93</v>
      </c>
    </row>
    <row r="12" spans="1:67" hidden="1">
      <c r="A12" t="s">
        <v>94</v>
      </c>
      <c r="B12">
        <v>79197400312</v>
      </c>
      <c r="C12">
        <v>2670103345</v>
      </c>
      <c r="D12">
        <v>202501</v>
      </c>
      <c r="E12">
        <v>6973</v>
      </c>
      <c r="F12" t="s">
        <v>95</v>
      </c>
      <c r="G12" t="s">
        <v>234</v>
      </c>
      <c r="H12" t="s">
        <v>235</v>
      </c>
      <c r="I12" t="s">
        <v>236</v>
      </c>
      <c r="J12" t="s">
        <v>237</v>
      </c>
      <c r="K12">
        <v>1</v>
      </c>
      <c r="L12" t="s">
        <v>238</v>
      </c>
      <c r="M12" t="s">
        <v>95</v>
      </c>
      <c r="N12" t="s">
        <v>132</v>
      </c>
      <c r="O12" t="s">
        <v>75</v>
      </c>
      <c r="Q12" t="s">
        <v>239</v>
      </c>
      <c r="R12" t="s">
        <v>240</v>
      </c>
      <c r="S12">
        <v>0</v>
      </c>
      <c r="T12">
        <v>1</v>
      </c>
      <c r="U12" t="s">
        <v>241</v>
      </c>
      <c r="V12" t="s">
        <v>186</v>
      </c>
      <c r="W12">
        <v>1</v>
      </c>
      <c r="X12">
        <v>415300</v>
      </c>
      <c r="Y12">
        <v>332240</v>
      </c>
      <c r="Z12">
        <v>83060</v>
      </c>
      <c r="AA12">
        <v>14647631595</v>
      </c>
      <c r="AB12" t="s">
        <v>79</v>
      </c>
      <c r="AC12" t="s">
        <v>80</v>
      </c>
      <c r="AE12" t="s">
        <v>81</v>
      </c>
      <c r="AF12" t="s">
        <v>82</v>
      </c>
      <c r="AG12" t="s">
        <v>83</v>
      </c>
      <c r="AK12">
        <v>1</v>
      </c>
      <c r="AL12">
        <v>1</v>
      </c>
      <c r="AM12">
        <v>105300</v>
      </c>
      <c r="AN12">
        <v>105300</v>
      </c>
      <c r="AO12">
        <v>105300</v>
      </c>
      <c r="AP12">
        <v>100</v>
      </c>
      <c r="AQ12" t="s">
        <v>242</v>
      </c>
      <c r="AR12" t="s">
        <v>243</v>
      </c>
      <c r="AS12">
        <v>84240</v>
      </c>
      <c r="AT12">
        <v>80</v>
      </c>
      <c r="AV12">
        <v>1</v>
      </c>
      <c r="BA12" t="s">
        <v>89</v>
      </c>
      <c r="BB12" t="s">
        <v>88</v>
      </c>
      <c r="BC12" t="s">
        <v>88</v>
      </c>
      <c r="BD12" t="s">
        <v>89</v>
      </c>
      <c r="BE12" t="s">
        <v>244</v>
      </c>
      <c r="BF12" t="s">
        <v>245</v>
      </c>
      <c r="BG12" t="s">
        <v>92</v>
      </c>
      <c r="BH12">
        <v>1</v>
      </c>
      <c r="BI12">
        <v>0</v>
      </c>
      <c r="BJ12">
        <v>0</v>
      </c>
      <c r="BK12">
        <v>0</v>
      </c>
      <c r="BM12" s="1">
        <v>84240</v>
      </c>
      <c r="BN12">
        <v>5</v>
      </c>
      <c r="BO12" t="s">
        <v>93</v>
      </c>
    </row>
    <row r="13" spans="1:67" hidden="1">
      <c r="A13" t="s">
        <v>94</v>
      </c>
      <c r="B13">
        <v>79402528132</v>
      </c>
      <c r="C13">
        <v>2686081274</v>
      </c>
      <c r="D13">
        <v>202502</v>
      </c>
      <c r="E13">
        <v>6973</v>
      </c>
      <c r="F13" t="s">
        <v>95</v>
      </c>
      <c r="G13" t="s">
        <v>246</v>
      </c>
      <c r="H13" t="s">
        <v>247</v>
      </c>
      <c r="I13" t="s">
        <v>248</v>
      </c>
      <c r="J13" t="s">
        <v>249</v>
      </c>
      <c r="K13">
        <v>1</v>
      </c>
      <c r="L13" t="s">
        <v>250</v>
      </c>
      <c r="M13" t="s">
        <v>251</v>
      </c>
      <c r="N13" t="s">
        <v>74</v>
      </c>
      <c r="O13" t="s">
        <v>75</v>
      </c>
      <c r="Q13" t="s">
        <v>252</v>
      </c>
      <c r="R13" t="s">
        <v>253</v>
      </c>
      <c r="S13">
        <v>0</v>
      </c>
      <c r="T13">
        <v>1</v>
      </c>
      <c r="U13" t="s">
        <v>254</v>
      </c>
      <c r="W13">
        <v>1</v>
      </c>
      <c r="X13">
        <v>295800</v>
      </c>
      <c r="Y13">
        <v>295800</v>
      </c>
      <c r="Z13">
        <v>0</v>
      </c>
      <c r="AA13">
        <v>14765026598</v>
      </c>
      <c r="AB13" t="s">
        <v>79</v>
      </c>
      <c r="AC13" t="s">
        <v>80</v>
      </c>
      <c r="AE13" t="s">
        <v>81</v>
      </c>
      <c r="AF13" t="s">
        <v>82</v>
      </c>
      <c r="AG13" t="s">
        <v>83</v>
      </c>
      <c r="AK13">
        <v>1</v>
      </c>
      <c r="AL13">
        <v>1</v>
      </c>
      <c r="AM13">
        <v>105300</v>
      </c>
      <c r="AN13">
        <v>105300</v>
      </c>
      <c r="AO13">
        <v>105300</v>
      </c>
      <c r="AP13">
        <v>100</v>
      </c>
      <c r="AQ13" t="s">
        <v>255</v>
      </c>
      <c r="AR13" t="s">
        <v>256</v>
      </c>
      <c r="AS13">
        <v>105300</v>
      </c>
      <c r="AT13">
        <v>100</v>
      </c>
      <c r="AV13">
        <v>1</v>
      </c>
      <c r="BA13" t="s">
        <v>89</v>
      </c>
      <c r="BB13" t="s">
        <v>88</v>
      </c>
      <c r="BC13" t="s">
        <v>88</v>
      </c>
      <c r="BD13" t="s">
        <v>89</v>
      </c>
      <c r="BE13" t="s">
        <v>257</v>
      </c>
      <c r="BF13" t="s">
        <v>159</v>
      </c>
      <c r="BG13" t="s">
        <v>92</v>
      </c>
      <c r="BH13">
        <v>1</v>
      </c>
      <c r="BI13">
        <v>0</v>
      </c>
      <c r="BJ13">
        <v>0</v>
      </c>
      <c r="BK13">
        <v>0</v>
      </c>
      <c r="BM13" s="1">
        <v>105300</v>
      </c>
      <c r="BN13">
        <v>5</v>
      </c>
      <c r="BO13" t="s">
        <v>93</v>
      </c>
    </row>
    <row r="14" spans="1:67" hidden="1">
      <c r="A14" t="s">
        <v>94</v>
      </c>
      <c r="B14">
        <v>79705761842</v>
      </c>
      <c r="C14">
        <v>2727212967</v>
      </c>
      <c r="D14">
        <v>202503</v>
      </c>
      <c r="E14">
        <v>6973</v>
      </c>
      <c r="F14" t="s">
        <v>95</v>
      </c>
      <c r="G14" t="s">
        <v>258</v>
      </c>
      <c r="H14" t="s">
        <v>259</v>
      </c>
      <c r="I14" t="s">
        <v>260</v>
      </c>
      <c r="J14" t="s">
        <v>261</v>
      </c>
      <c r="K14">
        <v>2</v>
      </c>
      <c r="L14" t="s">
        <v>262</v>
      </c>
      <c r="M14" t="s">
        <v>263</v>
      </c>
      <c r="N14" t="s">
        <v>74</v>
      </c>
      <c r="O14" t="s">
        <v>75</v>
      </c>
      <c r="Q14" t="s">
        <v>264</v>
      </c>
      <c r="R14" t="s">
        <v>265</v>
      </c>
      <c r="S14">
        <v>0</v>
      </c>
      <c r="T14">
        <v>1</v>
      </c>
      <c r="U14" t="s">
        <v>266</v>
      </c>
      <c r="W14">
        <v>1</v>
      </c>
      <c r="X14">
        <v>505900</v>
      </c>
      <c r="Y14">
        <v>505900</v>
      </c>
      <c r="Z14">
        <v>0</v>
      </c>
      <c r="AA14">
        <v>15070740148</v>
      </c>
      <c r="AB14" t="s">
        <v>79</v>
      </c>
      <c r="AC14" t="s">
        <v>80</v>
      </c>
      <c r="AE14" t="s">
        <v>81</v>
      </c>
      <c r="AF14" t="s">
        <v>82</v>
      </c>
      <c r="AG14" t="s">
        <v>83</v>
      </c>
      <c r="AK14">
        <v>1</v>
      </c>
      <c r="AL14">
        <v>1</v>
      </c>
      <c r="AM14">
        <v>105300</v>
      </c>
      <c r="AN14">
        <v>105300</v>
      </c>
      <c r="AO14">
        <v>105300</v>
      </c>
      <c r="AP14">
        <v>100</v>
      </c>
      <c r="AQ14" t="s">
        <v>267</v>
      </c>
      <c r="AR14" t="s">
        <v>268</v>
      </c>
      <c r="AS14">
        <v>105300</v>
      </c>
      <c r="AT14">
        <v>100</v>
      </c>
      <c r="AV14">
        <v>1</v>
      </c>
      <c r="BB14" t="s">
        <v>88</v>
      </c>
      <c r="BC14" t="s">
        <v>88</v>
      </c>
      <c r="BE14" t="s">
        <v>269</v>
      </c>
      <c r="BF14" t="s">
        <v>270</v>
      </c>
      <c r="BG14" t="s">
        <v>92</v>
      </c>
      <c r="BH14">
        <v>1</v>
      </c>
      <c r="BI14">
        <v>0</v>
      </c>
      <c r="BJ14">
        <v>0</v>
      </c>
      <c r="BK14">
        <v>0</v>
      </c>
      <c r="BM14" s="1">
        <v>105300</v>
      </c>
      <c r="BN14">
        <v>5</v>
      </c>
      <c r="BO14" t="s">
        <v>93</v>
      </c>
    </row>
    <row r="15" spans="1:67" hidden="1">
      <c r="A15" t="s">
        <v>271</v>
      </c>
      <c r="B15">
        <v>79290978002</v>
      </c>
      <c r="C15">
        <v>2663057020</v>
      </c>
      <c r="D15">
        <v>202501</v>
      </c>
      <c r="E15">
        <v>6974</v>
      </c>
      <c r="F15" t="s">
        <v>272</v>
      </c>
      <c r="G15" t="s">
        <v>273</v>
      </c>
      <c r="H15" t="s">
        <v>274</v>
      </c>
      <c r="I15" t="s">
        <v>275</v>
      </c>
      <c r="J15" t="s">
        <v>276</v>
      </c>
      <c r="K15">
        <v>1</v>
      </c>
      <c r="L15" t="s">
        <v>277</v>
      </c>
      <c r="M15" t="s">
        <v>278</v>
      </c>
      <c r="N15" t="s">
        <v>279</v>
      </c>
      <c r="O15" t="s">
        <v>280</v>
      </c>
      <c r="Q15" t="s">
        <v>281</v>
      </c>
      <c r="R15" t="s">
        <v>282</v>
      </c>
      <c r="S15">
        <v>0</v>
      </c>
      <c r="T15">
        <v>1</v>
      </c>
      <c r="U15" t="s">
        <v>283</v>
      </c>
      <c r="W15">
        <v>1</v>
      </c>
      <c r="X15">
        <v>172700</v>
      </c>
      <c r="Y15">
        <v>172700</v>
      </c>
      <c r="Z15">
        <v>0</v>
      </c>
      <c r="AA15">
        <v>14600454912</v>
      </c>
      <c r="AB15" t="s">
        <v>79</v>
      </c>
      <c r="AC15" t="s">
        <v>80</v>
      </c>
      <c r="AE15" t="s">
        <v>81</v>
      </c>
      <c r="AF15" t="s">
        <v>82</v>
      </c>
      <c r="AG15" t="s">
        <v>83</v>
      </c>
      <c r="AK15">
        <v>1</v>
      </c>
      <c r="AL15">
        <v>1</v>
      </c>
      <c r="AM15">
        <v>105300</v>
      </c>
      <c r="AN15">
        <v>105300</v>
      </c>
      <c r="AO15">
        <v>105300</v>
      </c>
      <c r="AP15">
        <v>100</v>
      </c>
      <c r="AQ15" t="s">
        <v>284</v>
      </c>
      <c r="AR15" t="s">
        <v>285</v>
      </c>
      <c r="AS15">
        <v>105300</v>
      </c>
      <c r="AT15">
        <v>100</v>
      </c>
      <c r="AV15">
        <v>1</v>
      </c>
      <c r="BA15" t="s">
        <v>89</v>
      </c>
      <c r="BB15" t="s">
        <v>88</v>
      </c>
      <c r="BC15" t="s">
        <v>88</v>
      </c>
      <c r="BD15" t="s">
        <v>89</v>
      </c>
      <c r="BE15" t="s">
        <v>286</v>
      </c>
      <c r="BF15" t="s">
        <v>287</v>
      </c>
      <c r="BG15" t="s">
        <v>92</v>
      </c>
      <c r="BH15">
        <v>1</v>
      </c>
      <c r="BI15">
        <v>0</v>
      </c>
      <c r="BJ15">
        <v>0</v>
      </c>
      <c r="BK15">
        <v>0</v>
      </c>
      <c r="BM15">
        <v>105300</v>
      </c>
      <c r="BN15">
        <v>5</v>
      </c>
      <c r="BO15" t="s">
        <v>93</v>
      </c>
    </row>
    <row r="16" spans="1:67" hidden="1">
      <c r="A16" t="s">
        <v>271</v>
      </c>
      <c r="B16">
        <v>79664862490</v>
      </c>
      <c r="C16">
        <v>2711198409</v>
      </c>
      <c r="D16">
        <v>202503</v>
      </c>
      <c r="E16">
        <v>6974</v>
      </c>
      <c r="F16" t="s">
        <v>272</v>
      </c>
      <c r="G16" t="s">
        <v>288</v>
      </c>
      <c r="H16" t="s">
        <v>289</v>
      </c>
      <c r="I16" t="s">
        <v>290</v>
      </c>
      <c r="J16" t="s">
        <v>291</v>
      </c>
      <c r="K16">
        <v>2</v>
      </c>
      <c r="L16" t="s">
        <v>292</v>
      </c>
      <c r="M16" t="s">
        <v>293</v>
      </c>
      <c r="N16" t="s">
        <v>181</v>
      </c>
      <c r="O16" t="s">
        <v>75</v>
      </c>
      <c r="Q16" t="s">
        <v>294</v>
      </c>
      <c r="R16" t="s">
        <v>295</v>
      </c>
      <c r="S16">
        <v>18</v>
      </c>
      <c r="T16">
        <v>2</v>
      </c>
      <c r="U16" t="s">
        <v>296</v>
      </c>
      <c r="V16" t="s">
        <v>297</v>
      </c>
      <c r="W16">
        <v>3</v>
      </c>
      <c r="X16">
        <v>9771534.8000000007</v>
      </c>
      <c r="Y16">
        <v>9771534.8000000007</v>
      </c>
      <c r="Z16">
        <v>0</v>
      </c>
      <c r="AA16">
        <v>14953777183</v>
      </c>
      <c r="AB16" t="s">
        <v>79</v>
      </c>
      <c r="AC16" t="s">
        <v>80</v>
      </c>
      <c r="AE16" t="s">
        <v>81</v>
      </c>
      <c r="AF16" t="s">
        <v>82</v>
      </c>
      <c r="AG16" t="s">
        <v>83</v>
      </c>
      <c r="AK16">
        <v>1</v>
      </c>
      <c r="AL16">
        <v>1</v>
      </c>
      <c r="AM16">
        <v>105300</v>
      </c>
      <c r="AN16">
        <v>105300</v>
      </c>
      <c r="AO16">
        <v>105300</v>
      </c>
      <c r="AP16">
        <v>100</v>
      </c>
      <c r="AQ16" t="s">
        <v>298</v>
      </c>
      <c r="AR16" t="s">
        <v>299</v>
      </c>
      <c r="AS16">
        <v>105300</v>
      </c>
      <c r="AT16">
        <v>100</v>
      </c>
      <c r="AV16">
        <v>1</v>
      </c>
      <c r="AW16" t="s">
        <v>300</v>
      </c>
      <c r="BA16" t="s">
        <v>301</v>
      </c>
      <c r="BB16" t="s">
        <v>140</v>
      </c>
      <c r="BC16" t="s">
        <v>140</v>
      </c>
      <c r="BD16" t="s">
        <v>301</v>
      </c>
      <c r="BE16" t="s">
        <v>302</v>
      </c>
      <c r="BF16" t="s">
        <v>303</v>
      </c>
      <c r="BG16" t="s">
        <v>92</v>
      </c>
      <c r="BH16">
        <v>1</v>
      </c>
      <c r="BI16">
        <v>0</v>
      </c>
      <c r="BJ16">
        <v>0</v>
      </c>
      <c r="BK16">
        <v>0</v>
      </c>
      <c r="BM16">
        <v>105300</v>
      </c>
      <c r="BN16">
        <v>5</v>
      </c>
      <c r="BO16" t="s">
        <v>93</v>
      </c>
    </row>
    <row r="17" spans="1:67" hidden="1">
      <c r="A17" t="s">
        <v>304</v>
      </c>
      <c r="B17">
        <v>79486330093</v>
      </c>
      <c r="C17">
        <v>2691725710</v>
      </c>
      <c r="D17">
        <v>202502</v>
      </c>
      <c r="E17">
        <v>6975</v>
      </c>
      <c r="F17" t="s">
        <v>305</v>
      </c>
      <c r="G17" t="s">
        <v>306</v>
      </c>
      <c r="H17" t="s">
        <v>306</v>
      </c>
      <c r="I17" t="s">
        <v>307</v>
      </c>
      <c r="J17" t="s">
        <v>308</v>
      </c>
      <c r="K17">
        <v>2</v>
      </c>
      <c r="L17" t="s">
        <v>309</v>
      </c>
      <c r="M17" t="s">
        <v>305</v>
      </c>
      <c r="N17" t="s">
        <v>74</v>
      </c>
      <c r="O17" t="s">
        <v>75</v>
      </c>
      <c r="Q17" t="s">
        <v>310</v>
      </c>
      <c r="R17" t="s">
        <v>311</v>
      </c>
      <c r="S17">
        <v>0</v>
      </c>
      <c r="T17">
        <v>1</v>
      </c>
      <c r="U17" t="s">
        <v>312</v>
      </c>
      <c r="V17" t="s">
        <v>313</v>
      </c>
      <c r="W17">
        <v>1</v>
      </c>
      <c r="X17">
        <v>563065</v>
      </c>
      <c r="Y17">
        <v>563065</v>
      </c>
      <c r="Z17">
        <v>0</v>
      </c>
      <c r="AA17">
        <v>14805117653</v>
      </c>
      <c r="AB17" t="s">
        <v>79</v>
      </c>
      <c r="AC17" t="s">
        <v>80</v>
      </c>
      <c r="AE17" t="s">
        <v>81</v>
      </c>
      <c r="AF17" t="s">
        <v>82</v>
      </c>
      <c r="AG17" t="s">
        <v>83</v>
      </c>
      <c r="AK17">
        <v>1</v>
      </c>
      <c r="AL17">
        <v>1</v>
      </c>
      <c r="AM17">
        <v>105300</v>
      </c>
      <c r="AN17">
        <v>105300</v>
      </c>
      <c r="AO17">
        <v>105300</v>
      </c>
      <c r="AP17">
        <v>100</v>
      </c>
      <c r="AQ17" t="s">
        <v>314</v>
      </c>
      <c r="AR17" t="s">
        <v>315</v>
      </c>
      <c r="AS17">
        <v>105300</v>
      </c>
      <c r="AT17">
        <v>100</v>
      </c>
      <c r="AV17">
        <v>1</v>
      </c>
      <c r="AX17">
        <v>0</v>
      </c>
      <c r="BA17" t="s">
        <v>89</v>
      </c>
      <c r="BB17" t="s">
        <v>88</v>
      </c>
      <c r="BC17" t="s">
        <v>88</v>
      </c>
      <c r="BD17" t="s">
        <v>89</v>
      </c>
      <c r="BE17" t="s">
        <v>316</v>
      </c>
      <c r="BF17" t="s">
        <v>317</v>
      </c>
      <c r="BG17" t="s">
        <v>92</v>
      </c>
      <c r="BH17">
        <v>1</v>
      </c>
      <c r="BI17">
        <v>0</v>
      </c>
      <c r="BJ17">
        <v>0</v>
      </c>
      <c r="BK17">
        <v>0</v>
      </c>
      <c r="BM17">
        <v>105300</v>
      </c>
      <c r="BN17">
        <v>5</v>
      </c>
      <c r="BO17" t="s">
        <v>93</v>
      </c>
    </row>
    <row r="18" spans="1:67" hidden="1">
      <c r="A18" t="s">
        <v>304</v>
      </c>
      <c r="B18">
        <v>79682812443</v>
      </c>
      <c r="C18">
        <v>2718369565</v>
      </c>
      <c r="D18">
        <v>202503</v>
      </c>
      <c r="E18">
        <v>6975</v>
      </c>
      <c r="F18" t="s">
        <v>305</v>
      </c>
      <c r="G18" t="s">
        <v>318</v>
      </c>
      <c r="H18" t="s">
        <v>318</v>
      </c>
      <c r="I18" t="s">
        <v>319</v>
      </c>
      <c r="J18" t="s">
        <v>320</v>
      </c>
      <c r="K18">
        <v>2</v>
      </c>
      <c r="L18" t="s">
        <v>321</v>
      </c>
      <c r="M18" t="s">
        <v>322</v>
      </c>
      <c r="N18" t="s">
        <v>74</v>
      </c>
      <c r="O18" t="s">
        <v>75</v>
      </c>
      <c r="Q18" t="s">
        <v>323</v>
      </c>
      <c r="R18" t="s">
        <v>324</v>
      </c>
      <c r="S18">
        <v>13</v>
      </c>
      <c r="T18">
        <v>1</v>
      </c>
      <c r="U18" t="s">
        <v>296</v>
      </c>
      <c r="V18" t="s">
        <v>325</v>
      </c>
      <c r="W18">
        <v>3</v>
      </c>
      <c r="X18">
        <v>12327154</v>
      </c>
      <c r="Y18">
        <v>12327154</v>
      </c>
      <c r="Z18">
        <v>0</v>
      </c>
      <c r="AA18">
        <v>15004684625</v>
      </c>
      <c r="AB18" t="s">
        <v>79</v>
      </c>
      <c r="AC18" t="s">
        <v>80</v>
      </c>
      <c r="AE18" t="s">
        <v>81</v>
      </c>
      <c r="AF18" t="s">
        <v>82</v>
      </c>
      <c r="AG18" t="s">
        <v>83</v>
      </c>
      <c r="AK18">
        <v>1</v>
      </c>
      <c r="AL18">
        <v>1</v>
      </c>
      <c r="AM18">
        <v>105300</v>
      </c>
      <c r="AN18">
        <v>105300</v>
      </c>
      <c r="AO18">
        <v>105300</v>
      </c>
      <c r="AP18">
        <v>100</v>
      </c>
      <c r="AQ18" t="s">
        <v>326</v>
      </c>
      <c r="AR18" t="s">
        <v>327</v>
      </c>
      <c r="AS18">
        <v>105300</v>
      </c>
      <c r="AT18">
        <v>100</v>
      </c>
      <c r="AV18">
        <v>1</v>
      </c>
      <c r="AX18">
        <v>0</v>
      </c>
      <c r="BA18" t="s">
        <v>328</v>
      </c>
      <c r="BB18" t="s">
        <v>329</v>
      </c>
      <c r="BC18" t="s">
        <v>330</v>
      </c>
      <c r="BE18" t="s">
        <v>331</v>
      </c>
      <c r="BF18" t="s">
        <v>332</v>
      </c>
      <c r="BG18" t="s">
        <v>92</v>
      </c>
      <c r="BH18">
        <v>1</v>
      </c>
      <c r="BI18">
        <v>0</v>
      </c>
      <c r="BJ18">
        <v>0</v>
      </c>
      <c r="BK18">
        <v>0</v>
      </c>
      <c r="BM18">
        <v>105300</v>
      </c>
      <c r="BN18">
        <v>5</v>
      </c>
      <c r="BO18" t="s">
        <v>93</v>
      </c>
    </row>
    <row r="19" spans="1:67" hidden="1">
      <c r="A19" t="s">
        <v>304</v>
      </c>
      <c r="B19">
        <v>79682815549</v>
      </c>
      <c r="C19">
        <v>2720003495</v>
      </c>
      <c r="D19">
        <v>202503</v>
      </c>
      <c r="E19">
        <v>6975</v>
      </c>
      <c r="F19" t="s">
        <v>305</v>
      </c>
      <c r="G19" t="s">
        <v>333</v>
      </c>
      <c r="H19" t="s">
        <v>333</v>
      </c>
      <c r="I19" t="s">
        <v>334</v>
      </c>
      <c r="J19" t="s">
        <v>335</v>
      </c>
      <c r="K19">
        <v>2</v>
      </c>
      <c r="L19" t="s">
        <v>336</v>
      </c>
      <c r="M19" t="s">
        <v>337</v>
      </c>
      <c r="N19" t="s">
        <v>338</v>
      </c>
      <c r="O19" t="s">
        <v>339</v>
      </c>
      <c r="Q19" t="s">
        <v>340</v>
      </c>
      <c r="R19" t="s">
        <v>341</v>
      </c>
      <c r="S19">
        <v>11</v>
      </c>
      <c r="T19">
        <v>1</v>
      </c>
      <c r="U19" t="s">
        <v>342</v>
      </c>
      <c r="V19" t="s">
        <v>343</v>
      </c>
      <c r="W19">
        <v>3</v>
      </c>
      <c r="X19">
        <v>18663209.5</v>
      </c>
      <c r="Y19">
        <v>18663209.5</v>
      </c>
      <c r="Z19">
        <v>0</v>
      </c>
      <c r="AA19">
        <v>15016660816</v>
      </c>
      <c r="AB19" t="s">
        <v>79</v>
      </c>
      <c r="AC19" t="s">
        <v>80</v>
      </c>
      <c r="AE19" t="s">
        <v>81</v>
      </c>
      <c r="AF19" t="s">
        <v>82</v>
      </c>
      <c r="AG19" t="s">
        <v>83</v>
      </c>
      <c r="AK19">
        <v>1</v>
      </c>
      <c r="AL19">
        <v>1</v>
      </c>
      <c r="AM19">
        <v>105300</v>
      </c>
      <c r="AN19">
        <v>105300</v>
      </c>
      <c r="AO19">
        <v>105300</v>
      </c>
      <c r="AP19">
        <v>100</v>
      </c>
      <c r="AQ19" t="s">
        <v>344</v>
      </c>
      <c r="AR19" t="s">
        <v>345</v>
      </c>
      <c r="AS19">
        <v>105300</v>
      </c>
      <c r="AT19">
        <v>100</v>
      </c>
      <c r="AV19">
        <v>1</v>
      </c>
      <c r="AX19">
        <v>0</v>
      </c>
      <c r="BA19" t="s">
        <v>328</v>
      </c>
      <c r="BB19" t="s">
        <v>329</v>
      </c>
      <c r="BC19" t="s">
        <v>346</v>
      </c>
      <c r="BE19" t="s">
        <v>347</v>
      </c>
      <c r="BF19" t="s">
        <v>348</v>
      </c>
      <c r="BG19" t="s">
        <v>92</v>
      </c>
      <c r="BH19">
        <v>1</v>
      </c>
      <c r="BI19">
        <v>0</v>
      </c>
      <c r="BJ19">
        <v>0</v>
      </c>
      <c r="BK19">
        <v>0</v>
      </c>
      <c r="BM19">
        <v>105300</v>
      </c>
      <c r="BN19">
        <v>5</v>
      </c>
      <c r="BO19" t="s">
        <v>93</v>
      </c>
    </row>
    <row r="20" spans="1:67" hidden="1">
      <c r="A20" t="s">
        <v>304</v>
      </c>
      <c r="B20">
        <v>79683089116</v>
      </c>
      <c r="C20">
        <v>2720961938</v>
      </c>
      <c r="D20">
        <v>202503</v>
      </c>
      <c r="E20">
        <v>6975</v>
      </c>
      <c r="F20" t="s">
        <v>305</v>
      </c>
      <c r="G20" t="s">
        <v>349</v>
      </c>
      <c r="H20" t="s">
        <v>349</v>
      </c>
      <c r="I20" t="s">
        <v>350</v>
      </c>
      <c r="J20" t="s">
        <v>351</v>
      </c>
      <c r="K20">
        <v>2</v>
      </c>
      <c r="L20" t="s">
        <v>352</v>
      </c>
      <c r="M20" t="s">
        <v>337</v>
      </c>
      <c r="N20" t="s">
        <v>74</v>
      </c>
      <c r="O20" t="s">
        <v>75</v>
      </c>
      <c r="Q20" t="s">
        <v>353</v>
      </c>
      <c r="R20" t="s">
        <v>354</v>
      </c>
      <c r="S20">
        <v>0</v>
      </c>
      <c r="T20">
        <v>1</v>
      </c>
      <c r="U20" t="s">
        <v>355</v>
      </c>
      <c r="V20" t="s">
        <v>356</v>
      </c>
      <c r="W20">
        <v>1</v>
      </c>
      <c r="X20">
        <v>768440</v>
      </c>
      <c r="Y20">
        <v>768440</v>
      </c>
      <c r="Z20">
        <v>0</v>
      </c>
      <c r="AA20">
        <v>15025309142</v>
      </c>
      <c r="AB20" t="s">
        <v>79</v>
      </c>
      <c r="AC20" t="s">
        <v>80</v>
      </c>
      <c r="AE20" t="s">
        <v>81</v>
      </c>
      <c r="AF20" t="s">
        <v>82</v>
      </c>
      <c r="AG20" t="s">
        <v>83</v>
      </c>
      <c r="AK20">
        <v>1</v>
      </c>
      <c r="AL20">
        <v>1</v>
      </c>
      <c r="AM20">
        <v>105300</v>
      </c>
      <c r="AN20">
        <v>105300</v>
      </c>
      <c r="AO20">
        <v>105300</v>
      </c>
      <c r="AP20">
        <v>100</v>
      </c>
      <c r="AQ20" t="s">
        <v>357</v>
      </c>
      <c r="AR20" t="s">
        <v>358</v>
      </c>
      <c r="AS20">
        <v>105300</v>
      </c>
      <c r="AT20">
        <v>100</v>
      </c>
      <c r="AV20">
        <v>1</v>
      </c>
      <c r="AX20">
        <v>0</v>
      </c>
      <c r="BB20" t="s">
        <v>88</v>
      </c>
      <c r="BC20" t="s">
        <v>88</v>
      </c>
      <c r="BE20" t="s">
        <v>359</v>
      </c>
      <c r="BF20" t="s">
        <v>360</v>
      </c>
      <c r="BG20" t="s">
        <v>92</v>
      </c>
      <c r="BH20">
        <v>1</v>
      </c>
      <c r="BI20">
        <v>0</v>
      </c>
      <c r="BJ20">
        <v>0</v>
      </c>
      <c r="BK20">
        <v>0</v>
      </c>
      <c r="BM20">
        <v>105300</v>
      </c>
      <c r="BN20">
        <v>5</v>
      </c>
      <c r="BO20" t="s">
        <v>93</v>
      </c>
    </row>
    <row r="21" spans="1:67" hidden="1">
      <c r="A21" t="s">
        <v>304</v>
      </c>
      <c r="B21">
        <v>79683028516</v>
      </c>
      <c r="C21">
        <v>2722195848</v>
      </c>
      <c r="D21">
        <v>202503</v>
      </c>
      <c r="E21">
        <v>6975</v>
      </c>
      <c r="F21" t="s">
        <v>305</v>
      </c>
      <c r="G21" t="s">
        <v>361</v>
      </c>
      <c r="H21" t="s">
        <v>361</v>
      </c>
      <c r="I21" t="s">
        <v>362</v>
      </c>
      <c r="J21" t="s">
        <v>363</v>
      </c>
      <c r="K21">
        <v>2</v>
      </c>
      <c r="L21" t="s">
        <v>364</v>
      </c>
      <c r="M21" t="s">
        <v>365</v>
      </c>
      <c r="N21" t="s">
        <v>366</v>
      </c>
      <c r="O21" t="s">
        <v>367</v>
      </c>
      <c r="Q21" t="s">
        <v>368</v>
      </c>
      <c r="R21" t="s">
        <v>369</v>
      </c>
      <c r="S21">
        <v>10</v>
      </c>
      <c r="T21">
        <v>1</v>
      </c>
      <c r="U21" t="s">
        <v>370</v>
      </c>
      <c r="V21" t="s">
        <v>371</v>
      </c>
      <c r="W21">
        <v>3</v>
      </c>
      <c r="X21">
        <v>28509422.800000001</v>
      </c>
      <c r="Y21">
        <v>22807538.239999998</v>
      </c>
      <c r="Z21">
        <v>5701884.5599999996</v>
      </c>
      <c r="AA21">
        <v>15034763310</v>
      </c>
      <c r="AB21" t="s">
        <v>79</v>
      </c>
      <c r="AC21" t="s">
        <v>80</v>
      </c>
      <c r="AE21" t="s">
        <v>81</v>
      </c>
      <c r="AF21" t="s">
        <v>82</v>
      </c>
      <c r="AG21" t="s">
        <v>83</v>
      </c>
      <c r="AK21">
        <v>1</v>
      </c>
      <c r="AL21">
        <v>1</v>
      </c>
      <c r="AM21">
        <v>105300</v>
      </c>
      <c r="AN21">
        <v>105300</v>
      </c>
      <c r="AO21">
        <v>105300</v>
      </c>
      <c r="AP21">
        <v>100</v>
      </c>
      <c r="AQ21" t="s">
        <v>372</v>
      </c>
      <c r="AR21" t="s">
        <v>373</v>
      </c>
      <c r="AS21">
        <v>84240</v>
      </c>
      <c r="AT21">
        <v>80</v>
      </c>
      <c r="AV21">
        <v>1</v>
      </c>
      <c r="AX21">
        <v>0</v>
      </c>
      <c r="BA21" t="s">
        <v>374</v>
      </c>
      <c r="BB21" t="s">
        <v>375</v>
      </c>
      <c r="BC21" t="s">
        <v>376</v>
      </c>
      <c r="BE21" t="s">
        <v>377</v>
      </c>
      <c r="BF21" t="s">
        <v>378</v>
      </c>
      <c r="BG21" t="s">
        <v>92</v>
      </c>
      <c r="BH21">
        <v>1</v>
      </c>
      <c r="BI21">
        <v>0</v>
      </c>
      <c r="BJ21">
        <v>0</v>
      </c>
      <c r="BK21">
        <v>0</v>
      </c>
      <c r="BM21">
        <v>84240</v>
      </c>
      <c r="BN21">
        <v>5</v>
      </c>
      <c r="BO21" t="s">
        <v>93</v>
      </c>
    </row>
    <row r="22" spans="1:67" hidden="1">
      <c r="A22" t="s">
        <v>379</v>
      </c>
      <c r="B22">
        <v>79294957572</v>
      </c>
      <c r="C22">
        <v>2666443646</v>
      </c>
      <c r="D22">
        <v>202501</v>
      </c>
      <c r="E22">
        <v>6977</v>
      </c>
      <c r="F22" t="s">
        <v>380</v>
      </c>
      <c r="G22" t="s">
        <v>381</v>
      </c>
      <c r="H22" t="s">
        <v>382</v>
      </c>
      <c r="I22" t="s">
        <v>383</v>
      </c>
      <c r="J22" t="s">
        <v>384</v>
      </c>
      <c r="K22">
        <v>2</v>
      </c>
      <c r="L22" t="s">
        <v>385</v>
      </c>
      <c r="M22" t="s">
        <v>380</v>
      </c>
      <c r="N22" t="s">
        <v>74</v>
      </c>
      <c r="O22" t="s">
        <v>75</v>
      </c>
      <c r="Q22" t="s">
        <v>386</v>
      </c>
      <c r="R22" t="s">
        <v>387</v>
      </c>
      <c r="S22">
        <v>0</v>
      </c>
      <c r="T22">
        <v>1</v>
      </c>
      <c r="U22" t="s">
        <v>186</v>
      </c>
      <c r="V22" t="s">
        <v>388</v>
      </c>
      <c r="W22">
        <v>1</v>
      </c>
      <c r="X22">
        <v>632450</v>
      </c>
      <c r="Y22">
        <v>632450</v>
      </c>
      <c r="Z22">
        <v>0</v>
      </c>
      <c r="AA22">
        <v>14623483900</v>
      </c>
      <c r="AB22" t="s">
        <v>79</v>
      </c>
      <c r="AC22" t="s">
        <v>80</v>
      </c>
      <c r="AE22" t="s">
        <v>81</v>
      </c>
      <c r="AF22" t="s">
        <v>82</v>
      </c>
      <c r="AG22" t="s">
        <v>83</v>
      </c>
      <c r="AK22">
        <v>1</v>
      </c>
      <c r="AL22">
        <v>1</v>
      </c>
      <c r="AM22">
        <v>105300</v>
      </c>
      <c r="AN22">
        <v>105300</v>
      </c>
      <c r="AO22">
        <v>105300</v>
      </c>
      <c r="AP22">
        <v>100</v>
      </c>
      <c r="AQ22" t="s">
        <v>389</v>
      </c>
      <c r="AR22" t="s">
        <v>390</v>
      </c>
      <c r="AS22">
        <v>105300</v>
      </c>
      <c r="AT22">
        <v>100</v>
      </c>
      <c r="AV22">
        <v>1</v>
      </c>
      <c r="BA22" t="s">
        <v>89</v>
      </c>
      <c r="BB22" t="s">
        <v>88</v>
      </c>
      <c r="BC22" t="s">
        <v>88</v>
      </c>
      <c r="BD22" t="s">
        <v>89</v>
      </c>
      <c r="BE22" t="s">
        <v>391</v>
      </c>
      <c r="BF22" t="s">
        <v>392</v>
      </c>
      <c r="BG22" t="s">
        <v>92</v>
      </c>
      <c r="BH22">
        <v>1</v>
      </c>
      <c r="BI22">
        <v>0</v>
      </c>
      <c r="BJ22">
        <v>0</v>
      </c>
      <c r="BK22">
        <v>0</v>
      </c>
      <c r="BM22">
        <v>105300</v>
      </c>
      <c r="BN22">
        <v>5</v>
      </c>
      <c r="BO22" t="s">
        <v>93</v>
      </c>
    </row>
    <row r="23" spans="1:67" hidden="1">
      <c r="A23" t="s">
        <v>379</v>
      </c>
      <c r="B23">
        <v>79295521587</v>
      </c>
      <c r="C23">
        <v>2674395548</v>
      </c>
      <c r="D23">
        <v>202501</v>
      </c>
      <c r="E23">
        <v>6977</v>
      </c>
      <c r="F23" t="s">
        <v>380</v>
      </c>
      <c r="G23" t="s">
        <v>393</v>
      </c>
      <c r="H23" t="s">
        <v>394</v>
      </c>
      <c r="I23" t="s">
        <v>395</v>
      </c>
      <c r="J23" t="s">
        <v>396</v>
      </c>
      <c r="K23">
        <v>1</v>
      </c>
      <c r="L23" t="s">
        <v>397</v>
      </c>
      <c r="M23" t="s">
        <v>380</v>
      </c>
      <c r="N23" t="s">
        <v>74</v>
      </c>
      <c r="O23" t="s">
        <v>75</v>
      </c>
      <c r="Q23" t="s">
        <v>398</v>
      </c>
      <c r="R23" t="s">
        <v>399</v>
      </c>
      <c r="S23">
        <v>0</v>
      </c>
      <c r="T23">
        <v>1</v>
      </c>
      <c r="U23" t="s">
        <v>400</v>
      </c>
      <c r="V23" t="s">
        <v>401</v>
      </c>
      <c r="W23">
        <v>1</v>
      </c>
      <c r="X23">
        <v>832300</v>
      </c>
      <c r="Y23">
        <v>832300</v>
      </c>
      <c r="Z23">
        <v>0</v>
      </c>
      <c r="AA23">
        <v>14677993934</v>
      </c>
      <c r="AB23" t="s">
        <v>79</v>
      </c>
      <c r="AC23" t="s">
        <v>80</v>
      </c>
      <c r="AE23" t="s">
        <v>81</v>
      </c>
      <c r="AF23" t="s">
        <v>82</v>
      </c>
      <c r="AG23" t="s">
        <v>83</v>
      </c>
      <c r="AK23">
        <v>1</v>
      </c>
      <c r="AL23">
        <v>1</v>
      </c>
      <c r="AM23">
        <v>105300</v>
      </c>
      <c r="AN23">
        <v>105300</v>
      </c>
      <c r="AO23">
        <v>105300</v>
      </c>
      <c r="AP23">
        <v>100</v>
      </c>
      <c r="AQ23" t="s">
        <v>402</v>
      </c>
      <c r="AR23" t="s">
        <v>403</v>
      </c>
      <c r="AS23">
        <v>105300</v>
      </c>
      <c r="AT23">
        <v>100</v>
      </c>
      <c r="AV23">
        <v>1</v>
      </c>
      <c r="BA23" t="s">
        <v>89</v>
      </c>
      <c r="BB23" t="s">
        <v>88</v>
      </c>
      <c r="BC23" t="s">
        <v>88</v>
      </c>
      <c r="BD23" t="s">
        <v>89</v>
      </c>
      <c r="BE23" t="s">
        <v>404</v>
      </c>
      <c r="BF23" t="s">
        <v>405</v>
      </c>
      <c r="BG23" t="s">
        <v>92</v>
      </c>
      <c r="BH23">
        <v>1</v>
      </c>
      <c r="BI23">
        <v>0</v>
      </c>
      <c r="BJ23">
        <v>0</v>
      </c>
      <c r="BK23">
        <v>0</v>
      </c>
      <c r="BM23">
        <v>105300</v>
      </c>
      <c r="BN23">
        <v>5</v>
      </c>
      <c r="BO23" t="s">
        <v>93</v>
      </c>
    </row>
    <row r="24" spans="1:67" hidden="1">
      <c r="A24" t="s">
        <v>379</v>
      </c>
      <c r="B24">
        <v>79665171734</v>
      </c>
      <c r="C24">
        <v>2714233217</v>
      </c>
      <c r="D24">
        <v>202503</v>
      </c>
      <c r="E24">
        <v>6977</v>
      </c>
      <c r="F24" t="s">
        <v>380</v>
      </c>
      <c r="G24" t="s">
        <v>406</v>
      </c>
      <c r="H24" t="s">
        <v>407</v>
      </c>
      <c r="I24" t="s">
        <v>408</v>
      </c>
      <c r="J24" t="s">
        <v>409</v>
      </c>
      <c r="K24">
        <v>2</v>
      </c>
      <c r="L24" t="s">
        <v>410</v>
      </c>
      <c r="M24" t="s">
        <v>380</v>
      </c>
      <c r="N24" t="s">
        <v>74</v>
      </c>
      <c r="O24" t="s">
        <v>75</v>
      </c>
      <c r="Q24" t="s">
        <v>411</v>
      </c>
      <c r="R24" t="s">
        <v>412</v>
      </c>
      <c r="S24">
        <v>0</v>
      </c>
      <c r="T24">
        <v>1</v>
      </c>
      <c r="U24" t="s">
        <v>413</v>
      </c>
      <c r="V24" t="s">
        <v>414</v>
      </c>
      <c r="W24">
        <v>1</v>
      </c>
      <c r="X24">
        <v>393000</v>
      </c>
      <c r="Y24">
        <v>393000</v>
      </c>
      <c r="Z24">
        <v>0</v>
      </c>
      <c r="AA24">
        <v>14975192440</v>
      </c>
      <c r="AB24" t="s">
        <v>79</v>
      </c>
      <c r="AC24" t="s">
        <v>80</v>
      </c>
      <c r="AE24" t="s">
        <v>81</v>
      </c>
      <c r="AF24" t="s">
        <v>82</v>
      </c>
      <c r="AG24" t="s">
        <v>83</v>
      </c>
      <c r="AK24">
        <v>1</v>
      </c>
      <c r="AL24">
        <v>1</v>
      </c>
      <c r="AM24">
        <v>105300</v>
      </c>
      <c r="AN24">
        <v>105300</v>
      </c>
      <c r="AO24">
        <v>105300</v>
      </c>
      <c r="AP24">
        <v>100</v>
      </c>
      <c r="AQ24" t="s">
        <v>415</v>
      </c>
      <c r="AR24" t="s">
        <v>416</v>
      </c>
      <c r="AS24">
        <v>105300</v>
      </c>
      <c r="AT24">
        <v>100</v>
      </c>
      <c r="AV24">
        <v>1</v>
      </c>
      <c r="BB24" t="s">
        <v>88</v>
      </c>
      <c r="BC24" t="s">
        <v>88</v>
      </c>
      <c r="BE24" t="s">
        <v>417</v>
      </c>
      <c r="BF24" t="s">
        <v>418</v>
      </c>
      <c r="BG24" t="s">
        <v>92</v>
      </c>
      <c r="BH24">
        <v>1</v>
      </c>
      <c r="BI24">
        <v>0</v>
      </c>
      <c r="BJ24">
        <v>0</v>
      </c>
      <c r="BK24">
        <v>0</v>
      </c>
      <c r="BM24">
        <v>105300</v>
      </c>
      <c r="BN24">
        <v>5</v>
      </c>
      <c r="BO24" t="s">
        <v>93</v>
      </c>
    </row>
    <row r="25" spans="1:67" hidden="1">
      <c r="A25" t="s">
        <v>379</v>
      </c>
      <c r="B25">
        <v>79665191112</v>
      </c>
      <c r="C25">
        <v>2719587030</v>
      </c>
      <c r="D25">
        <v>202503</v>
      </c>
      <c r="E25">
        <v>6977</v>
      </c>
      <c r="F25" t="s">
        <v>380</v>
      </c>
      <c r="G25" t="s">
        <v>419</v>
      </c>
      <c r="H25" t="s">
        <v>420</v>
      </c>
      <c r="I25" t="s">
        <v>421</v>
      </c>
      <c r="J25" t="s">
        <v>422</v>
      </c>
      <c r="K25">
        <v>1</v>
      </c>
      <c r="L25" t="s">
        <v>423</v>
      </c>
      <c r="M25" t="s">
        <v>380</v>
      </c>
      <c r="N25" t="s">
        <v>74</v>
      </c>
      <c r="O25" t="s">
        <v>75</v>
      </c>
      <c r="Q25" t="s">
        <v>424</v>
      </c>
      <c r="R25" t="s">
        <v>425</v>
      </c>
      <c r="S25">
        <v>0</v>
      </c>
      <c r="T25">
        <v>1</v>
      </c>
      <c r="U25" t="s">
        <v>426</v>
      </c>
      <c r="V25" t="s">
        <v>427</v>
      </c>
      <c r="W25">
        <v>1</v>
      </c>
      <c r="X25">
        <v>603108</v>
      </c>
      <c r="Y25">
        <v>603108</v>
      </c>
      <c r="Z25">
        <v>0</v>
      </c>
      <c r="AA25">
        <v>15013654864</v>
      </c>
      <c r="AB25" t="s">
        <v>79</v>
      </c>
      <c r="AC25" t="s">
        <v>80</v>
      </c>
      <c r="AE25" t="s">
        <v>81</v>
      </c>
      <c r="AF25" t="s">
        <v>82</v>
      </c>
      <c r="AG25" t="s">
        <v>83</v>
      </c>
      <c r="AK25">
        <v>1</v>
      </c>
      <c r="AL25">
        <v>1</v>
      </c>
      <c r="AM25">
        <v>105300</v>
      </c>
      <c r="AN25">
        <v>105300</v>
      </c>
      <c r="AO25">
        <v>105300</v>
      </c>
      <c r="AP25">
        <v>100</v>
      </c>
      <c r="AQ25" t="s">
        <v>428</v>
      </c>
      <c r="AR25" t="s">
        <v>429</v>
      </c>
      <c r="AS25">
        <v>105300</v>
      </c>
      <c r="AT25">
        <v>100</v>
      </c>
      <c r="AV25">
        <v>1</v>
      </c>
      <c r="BB25" t="s">
        <v>88</v>
      </c>
      <c r="BC25" t="s">
        <v>88</v>
      </c>
      <c r="BE25" t="s">
        <v>430</v>
      </c>
      <c r="BF25" t="s">
        <v>418</v>
      </c>
      <c r="BG25" t="s">
        <v>92</v>
      </c>
      <c r="BH25">
        <v>1</v>
      </c>
      <c r="BI25">
        <v>0</v>
      </c>
      <c r="BJ25">
        <v>0</v>
      </c>
      <c r="BK25">
        <v>0</v>
      </c>
      <c r="BM25">
        <v>105300</v>
      </c>
      <c r="BN25">
        <v>5</v>
      </c>
      <c r="BO25" t="s">
        <v>93</v>
      </c>
    </row>
    <row r="26" spans="1:67" hidden="1">
      <c r="A26" t="s">
        <v>379</v>
      </c>
      <c r="B26">
        <v>79665195066</v>
      </c>
      <c r="C26">
        <v>2721423601</v>
      </c>
      <c r="D26">
        <v>202503</v>
      </c>
      <c r="E26">
        <v>6977</v>
      </c>
      <c r="F26" t="s">
        <v>380</v>
      </c>
      <c r="G26" t="s">
        <v>431</v>
      </c>
      <c r="H26" t="s">
        <v>432</v>
      </c>
      <c r="I26" t="s">
        <v>433</v>
      </c>
      <c r="J26" t="s">
        <v>434</v>
      </c>
      <c r="K26">
        <v>1</v>
      </c>
      <c r="L26" t="s">
        <v>435</v>
      </c>
      <c r="M26" t="s">
        <v>380</v>
      </c>
      <c r="N26" t="s">
        <v>74</v>
      </c>
      <c r="O26" t="s">
        <v>75</v>
      </c>
      <c r="Q26" t="s">
        <v>436</v>
      </c>
      <c r="R26" t="s">
        <v>437</v>
      </c>
      <c r="S26">
        <v>0</v>
      </c>
      <c r="T26">
        <v>1</v>
      </c>
      <c r="U26" t="s">
        <v>186</v>
      </c>
      <c r="V26" t="s">
        <v>438</v>
      </c>
      <c r="W26">
        <v>1</v>
      </c>
      <c r="X26">
        <v>709450</v>
      </c>
      <c r="Y26">
        <v>709450</v>
      </c>
      <c r="Z26">
        <v>0</v>
      </c>
      <c r="AA26">
        <v>15029091363</v>
      </c>
      <c r="AB26" t="s">
        <v>79</v>
      </c>
      <c r="AC26" t="s">
        <v>80</v>
      </c>
      <c r="AE26" t="s">
        <v>81</v>
      </c>
      <c r="AF26" t="s">
        <v>82</v>
      </c>
      <c r="AG26" t="s">
        <v>83</v>
      </c>
      <c r="AK26">
        <v>1</v>
      </c>
      <c r="AL26">
        <v>1</v>
      </c>
      <c r="AM26">
        <v>105300</v>
      </c>
      <c r="AN26">
        <v>105300</v>
      </c>
      <c r="AO26">
        <v>105300</v>
      </c>
      <c r="AP26">
        <v>100</v>
      </c>
      <c r="AQ26" t="s">
        <v>439</v>
      </c>
      <c r="AR26" t="s">
        <v>440</v>
      </c>
      <c r="AS26">
        <v>105300</v>
      </c>
      <c r="AT26">
        <v>100</v>
      </c>
      <c r="AV26">
        <v>1</v>
      </c>
      <c r="BB26" t="s">
        <v>88</v>
      </c>
      <c r="BC26" t="s">
        <v>88</v>
      </c>
      <c r="BE26" t="s">
        <v>441</v>
      </c>
      <c r="BF26" t="s">
        <v>418</v>
      </c>
      <c r="BG26" t="s">
        <v>92</v>
      </c>
      <c r="BH26">
        <v>1</v>
      </c>
      <c r="BI26">
        <v>0</v>
      </c>
      <c r="BJ26">
        <v>0</v>
      </c>
      <c r="BK26">
        <v>0</v>
      </c>
      <c r="BM26">
        <v>105300</v>
      </c>
      <c r="BN26">
        <v>5</v>
      </c>
      <c r="BO26" t="s">
        <v>93</v>
      </c>
    </row>
    <row r="27" spans="1:67" hidden="1">
      <c r="A27" t="s">
        <v>442</v>
      </c>
      <c r="B27">
        <v>79403985505</v>
      </c>
      <c r="C27">
        <v>2688027588</v>
      </c>
      <c r="D27">
        <v>202502</v>
      </c>
      <c r="E27">
        <v>6978</v>
      </c>
      <c r="F27" t="s">
        <v>443</v>
      </c>
      <c r="G27" t="s">
        <v>444</v>
      </c>
      <c r="H27" t="s">
        <v>445</v>
      </c>
      <c r="I27" t="s">
        <v>446</v>
      </c>
      <c r="J27" t="s">
        <v>447</v>
      </c>
      <c r="K27">
        <v>2</v>
      </c>
      <c r="L27" t="s">
        <v>448</v>
      </c>
      <c r="M27" t="s">
        <v>449</v>
      </c>
      <c r="N27" t="s">
        <v>450</v>
      </c>
      <c r="O27" t="s">
        <v>451</v>
      </c>
      <c r="Q27" t="s">
        <v>452</v>
      </c>
      <c r="R27" t="s">
        <v>453</v>
      </c>
      <c r="S27">
        <v>0</v>
      </c>
      <c r="T27">
        <v>1</v>
      </c>
      <c r="U27" t="s">
        <v>136</v>
      </c>
      <c r="V27" t="s">
        <v>454</v>
      </c>
      <c r="W27">
        <v>1</v>
      </c>
      <c r="X27">
        <v>850450</v>
      </c>
      <c r="Y27">
        <v>680360</v>
      </c>
      <c r="Z27">
        <v>170090</v>
      </c>
      <c r="AA27">
        <v>14778872205</v>
      </c>
      <c r="AB27" t="s">
        <v>79</v>
      </c>
      <c r="AC27" t="s">
        <v>80</v>
      </c>
      <c r="AE27" t="s">
        <v>81</v>
      </c>
      <c r="AF27" t="s">
        <v>82</v>
      </c>
      <c r="AG27" t="s">
        <v>83</v>
      </c>
      <c r="AK27">
        <v>1</v>
      </c>
      <c r="AL27">
        <v>1</v>
      </c>
      <c r="AM27">
        <v>105300</v>
      </c>
      <c r="AN27">
        <v>105300</v>
      </c>
      <c r="AO27">
        <v>105300</v>
      </c>
      <c r="AP27">
        <v>100</v>
      </c>
      <c r="AQ27" t="s">
        <v>455</v>
      </c>
      <c r="AR27" t="s">
        <v>456</v>
      </c>
      <c r="AS27">
        <v>84240</v>
      </c>
      <c r="AT27">
        <v>80</v>
      </c>
      <c r="AV27">
        <v>1</v>
      </c>
      <c r="BA27" t="s">
        <v>89</v>
      </c>
      <c r="BB27" t="s">
        <v>88</v>
      </c>
      <c r="BC27" t="s">
        <v>88</v>
      </c>
      <c r="BD27" t="s">
        <v>89</v>
      </c>
      <c r="BE27" t="s">
        <v>457</v>
      </c>
      <c r="BF27" t="s">
        <v>458</v>
      </c>
      <c r="BG27" t="s">
        <v>92</v>
      </c>
      <c r="BH27">
        <v>1</v>
      </c>
      <c r="BI27">
        <v>0</v>
      </c>
      <c r="BJ27">
        <v>0</v>
      </c>
      <c r="BK27">
        <v>0</v>
      </c>
      <c r="BM27">
        <v>84240</v>
      </c>
      <c r="BN27">
        <v>5</v>
      </c>
      <c r="BO27" t="s">
        <v>93</v>
      </c>
    </row>
    <row r="28" spans="1:67" hidden="1">
      <c r="A28" t="s">
        <v>442</v>
      </c>
      <c r="B28">
        <v>79404150258</v>
      </c>
      <c r="C28">
        <v>2702632265</v>
      </c>
      <c r="D28">
        <v>202502</v>
      </c>
      <c r="E28">
        <v>6978</v>
      </c>
      <c r="F28" t="s">
        <v>443</v>
      </c>
      <c r="G28" t="s">
        <v>459</v>
      </c>
      <c r="H28" t="s">
        <v>460</v>
      </c>
      <c r="I28" t="s">
        <v>461</v>
      </c>
      <c r="J28" t="s">
        <v>462</v>
      </c>
      <c r="K28">
        <v>2</v>
      </c>
      <c r="L28" t="s">
        <v>463</v>
      </c>
      <c r="M28" t="s">
        <v>443</v>
      </c>
      <c r="N28" t="s">
        <v>464</v>
      </c>
      <c r="O28" t="s">
        <v>75</v>
      </c>
      <c r="Q28" t="s">
        <v>465</v>
      </c>
      <c r="R28" t="s">
        <v>466</v>
      </c>
      <c r="S28">
        <v>0</v>
      </c>
      <c r="T28">
        <v>1</v>
      </c>
      <c r="U28" t="s">
        <v>467</v>
      </c>
      <c r="V28" t="s">
        <v>468</v>
      </c>
      <c r="W28">
        <v>1</v>
      </c>
      <c r="X28">
        <v>454500</v>
      </c>
      <c r="Y28">
        <v>431775</v>
      </c>
      <c r="Z28">
        <v>22725</v>
      </c>
      <c r="AA28">
        <v>14881177981</v>
      </c>
      <c r="AB28" t="s">
        <v>79</v>
      </c>
      <c r="AC28" t="s">
        <v>80</v>
      </c>
      <c r="AE28" t="s">
        <v>81</v>
      </c>
      <c r="AF28" t="s">
        <v>82</v>
      </c>
      <c r="AG28" t="s">
        <v>83</v>
      </c>
      <c r="AK28">
        <v>1</v>
      </c>
      <c r="AL28">
        <v>1</v>
      </c>
      <c r="AM28">
        <v>105300</v>
      </c>
      <c r="AN28">
        <v>105300</v>
      </c>
      <c r="AO28">
        <v>105300</v>
      </c>
      <c r="AP28">
        <v>100</v>
      </c>
      <c r="AQ28" t="s">
        <v>469</v>
      </c>
      <c r="AR28" t="s">
        <v>470</v>
      </c>
      <c r="AS28">
        <v>100035</v>
      </c>
      <c r="AT28">
        <v>95</v>
      </c>
      <c r="AV28">
        <v>1</v>
      </c>
      <c r="BA28" t="s">
        <v>89</v>
      </c>
      <c r="BB28" t="s">
        <v>88</v>
      </c>
      <c r="BC28" t="s">
        <v>88</v>
      </c>
      <c r="BD28" t="s">
        <v>89</v>
      </c>
      <c r="BE28" t="s">
        <v>471</v>
      </c>
      <c r="BF28" t="s">
        <v>472</v>
      </c>
      <c r="BG28" t="s">
        <v>92</v>
      </c>
      <c r="BH28">
        <v>1</v>
      </c>
      <c r="BI28">
        <v>0</v>
      </c>
      <c r="BJ28">
        <v>0</v>
      </c>
      <c r="BK28">
        <v>0</v>
      </c>
      <c r="BM28">
        <v>100035</v>
      </c>
      <c r="BN28">
        <v>5</v>
      </c>
      <c r="BO28" t="s">
        <v>93</v>
      </c>
    </row>
    <row r="29" spans="1:67" hidden="1">
      <c r="A29" t="s">
        <v>473</v>
      </c>
      <c r="B29">
        <v>79223060350</v>
      </c>
      <c r="C29">
        <v>2670569650</v>
      </c>
      <c r="D29">
        <v>202501</v>
      </c>
      <c r="E29">
        <v>7137</v>
      </c>
      <c r="F29" t="s">
        <v>474</v>
      </c>
      <c r="G29" t="s">
        <v>475</v>
      </c>
      <c r="H29" t="s">
        <v>476</v>
      </c>
      <c r="I29" t="s">
        <v>477</v>
      </c>
      <c r="J29" t="s">
        <v>478</v>
      </c>
      <c r="K29">
        <v>1</v>
      </c>
      <c r="L29" t="s">
        <v>479</v>
      </c>
      <c r="M29" t="s">
        <v>480</v>
      </c>
      <c r="N29" t="s">
        <v>481</v>
      </c>
      <c r="O29" t="s">
        <v>482</v>
      </c>
      <c r="Q29" t="s">
        <v>483</v>
      </c>
      <c r="R29" t="s">
        <v>484</v>
      </c>
      <c r="S29">
        <v>6</v>
      </c>
      <c r="T29">
        <v>2</v>
      </c>
      <c r="U29" t="s">
        <v>227</v>
      </c>
      <c r="V29" t="s">
        <v>485</v>
      </c>
      <c r="W29">
        <v>3</v>
      </c>
      <c r="X29">
        <v>2660141</v>
      </c>
      <c r="Y29">
        <v>2128112.7999999998</v>
      </c>
      <c r="Z29">
        <v>532028.19999999995</v>
      </c>
      <c r="AA29">
        <v>14650881244</v>
      </c>
      <c r="AB29" t="s">
        <v>79</v>
      </c>
      <c r="AC29" t="s">
        <v>80</v>
      </c>
      <c r="AE29" t="s">
        <v>81</v>
      </c>
      <c r="AF29" t="s">
        <v>82</v>
      </c>
      <c r="AG29" t="s">
        <v>486</v>
      </c>
      <c r="AK29">
        <v>1</v>
      </c>
      <c r="AL29">
        <v>1</v>
      </c>
      <c r="AM29">
        <v>105300</v>
      </c>
      <c r="AN29">
        <v>105300</v>
      </c>
      <c r="AO29">
        <v>105300</v>
      </c>
      <c r="AP29">
        <v>100</v>
      </c>
      <c r="AQ29" t="s">
        <v>487</v>
      </c>
      <c r="AR29" t="s">
        <v>488</v>
      </c>
      <c r="AS29">
        <v>84240</v>
      </c>
      <c r="AT29">
        <v>80</v>
      </c>
      <c r="AV29">
        <v>1</v>
      </c>
      <c r="BA29" t="s">
        <v>489</v>
      </c>
      <c r="BB29" t="s">
        <v>490</v>
      </c>
      <c r="BC29" t="s">
        <v>491</v>
      </c>
      <c r="BE29" t="s">
        <v>492</v>
      </c>
      <c r="BF29" t="s">
        <v>493</v>
      </c>
      <c r="BG29" t="s">
        <v>92</v>
      </c>
      <c r="BH29">
        <v>1</v>
      </c>
      <c r="BI29">
        <v>0</v>
      </c>
      <c r="BJ29">
        <v>0</v>
      </c>
      <c r="BK29">
        <v>0</v>
      </c>
      <c r="BM29">
        <v>84240</v>
      </c>
      <c r="BN29">
        <v>5</v>
      </c>
      <c r="BO29" t="s">
        <v>93</v>
      </c>
    </row>
    <row r="30" spans="1:67" hidden="1">
      <c r="A30" t="s">
        <v>473</v>
      </c>
      <c r="B30">
        <v>79223061918</v>
      </c>
      <c r="C30">
        <v>2673892678</v>
      </c>
      <c r="D30">
        <v>202501</v>
      </c>
      <c r="E30">
        <v>7137</v>
      </c>
      <c r="F30" t="s">
        <v>474</v>
      </c>
      <c r="G30" t="s">
        <v>494</v>
      </c>
      <c r="H30" t="s">
        <v>495</v>
      </c>
      <c r="I30" t="s">
        <v>496</v>
      </c>
      <c r="J30" t="s">
        <v>497</v>
      </c>
      <c r="K30">
        <v>2</v>
      </c>
      <c r="L30" t="s">
        <v>498</v>
      </c>
      <c r="M30" t="s">
        <v>480</v>
      </c>
      <c r="N30" t="s">
        <v>499</v>
      </c>
      <c r="O30" t="s">
        <v>500</v>
      </c>
      <c r="Q30" t="s">
        <v>501</v>
      </c>
      <c r="R30" t="s">
        <v>502</v>
      </c>
      <c r="S30">
        <v>6</v>
      </c>
      <c r="T30">
        <v>2</v>
      </c>
      <c r="U30" t="s">
        <v>503</v>
      </c>
      <c r="V30" t="s">
        <v>504</v>
      </c>
      <c r="W30">
        <v>3</v>
      </c>
      <c r="X30">
        <v>2001650</v>
      </c>
      <c r="Y30">
        <v>1601320</v>
      </c>
      <c r="Z30">
        <v>400330</v>
      </c>
      <c r="AA30">
        <v>14674328718</v>
      </c>
      <c r="AB30" t="s">
        <v>79</v>
      </c>
      <c r="AC30" t="s">
        <v>80</v>
      </c>
      <c r="AE30" t="s">
        <v>81</v>
      </c>
      <c r="AF30" t="s">
        <v>82</v>
      </c>
      <c r="AG30" t="s">
        <v>486</v>
      </c>
      <c r="AK30">
        <v>1</v>
      </c>
      <c r="AL30">
        <v>1</v>
      </c>
      <c r="AM30">
        <v>105300</v>
      </c>
      <c r="AN30">
        <v>105300</v>
      </c>
      <c r="AO30">
        <v>105300</v>
      </c>
      <c r="AP30">
        <v>100</v>
      </c>
      <c r="AQ30" t="s">
        <v>505</v>
      </c>
      <c r="AR30" t="s">
        <v>506</v>
      </c>
      <c r="AS30">
        <v>84240</v>
      </c>
      <c r="AT30">
        <v>80</v>
      </c>
      <c r="AV30">
        <v>1</v>
      </c>
      <c r="BA30" t="s">
        <v>489</v>
      </c>
      <c r="BB30" t="s">
        <v>490</v>
      </c>
      <c r="BC30" t="s">
        <v>491</v>
      </c>
      <c r="BE30" t="s">
        <v>507</v>
      </c>
      <c r="BF30" t="s">
        <v>493</v>
      </c>
      <c r="BG30" t="s">
        <v>92</v>
      </c>
      <c r="BH30">
        <v>1</v>
      </c>
      <c r="BI30">
        <v>0</v>
      </c>
      <c r="BJ30">
        <v>0</v>
      </c>
      <c r="BK30">
        <v>0</v>
      </c>
      <c r="BM30">
        <v>84240</v>
      </c>
      <c r="BN30">
        <v>5</v>
      </c>
      <c r="BO30" t="s">
        <v>93</v>
      </c>
    </row>
    <row r="31" spans="1:67" hidden="1">
      <c r="A31" t="s">
        <v>473</v>
      </c>
      <c r="B31">
        <v>79454245548</v>
      </c>
      <c r="C31">
        <v>2688418113</v>
      </c>
      <c r="D31">
        <v>202501</v>
      </c>
      <c r="E31">
        <v>7137</v>
      </c>
      <c r="F31" t="s">
        <v>474</v>
      </c>
      <c r="G31" t="s">
        <v>508</v>
      </c>
      <c r="H31" t="s">
        <v>509</v>
      </c>
      <c r="I31" t="s">
        <v>510</v>
      </c>
      <c r="J31" t="s">
        <v>511</v>
      </c>
      <c r="K31">
        <v>1</v>
      </c>
      <c r="L31" t="s">
        <v>512</v>
      </c>
      <c r="M31" t="s">
        <v>513</v>
      </c>
      <c r="N31" t="s">
        <v>514</v>
      </c>
      <c r="O31" t="s">
        <v>515</v>
      </c>
      <c r="Q31" t="s">
        <v>516</v>
      </c>
      <c r="R31" t="s">
        <v>517</v>
      </c>
      <c r="S31">
        <v>6</v>
      </c>
      <c r="T31">
        <v>2</v>
      </c>
      <c r="U31" t="s">
        <v>518</v>
      </c>
      <c r="W31">
        <v>3</v>
      </c>
      <c r="X31">
        <v>6340416</v>
      </c>
      <c r="Y31">
        <v>5072332.7999999998</v>
      </c>
      <c r="Z31">
        <v>1268083.2</v>
      </c>
      <c r="AA31">
        <v>14781364415</v>
      </c>
      <c r="AB31" t="s">
        <v>79</v>
      </c>
      <c r="AC31" t="s">
        <v>80</v>
      </c>
      <c r="AE31" t="s">
        <v>81</v>
      </c>
      <c r="AF31" t="s">
        <v>82</v>
      </c>
      <c r="AG31" t="s">
        <v>486</v>
      </c>
      <c r="AK31">
        <v>1</v>
      </c>
      <c r="AL31">
        <v>1</v>
      </c>
      <c r="AM31">
        <v>105300</v>
      </c>
      <c r="AN31">
        <v>105300</v>
      </c>
      <c r="AO31">
        <v>105300</v>
      </c>
      <c r="AP31">
        <v>100</v>
      </c>
      <c r="AQ31" t="s">
        <v>519</v>
      </c>
      <c r="AR31" t="s">
        <v>520</v>
      </c>
      <c r="AS31">
        <v>84240</v>
      </c>
      <c r="AT31">
        <v>80</v>
      </c>
      <c r="AV31">
        <v>1</v>
      </c>
      <c r="BA31" t="s">
        <v>521</v>
      </c>
      <c r="BB31" t="s">
        <v>522</v>
      </c>
      <c r="BC31" t="s">
        <v>523</v>
      </c>
      <c r="BE31" t="s">
        <v>524</v>
      </c>
      <c r="BF31" t="s">
        <v>525</v>
      </c>
      <c r="BG31" t="s">
        <v>92</v>
      </c>
      <c r="BH31">
        <v>1</v>
      </c>
      <c r="BI31">
        <v>0</v>
      </c>
      <c r="BJ31">
        <v>0</v>
      </c>
      <c r="BK31">
        <v>0</v>
      </c>
      <c r="BM31">
        <v>84240</v>
      </c>
      <c r="BN31">
        <v>5</v>
      </c>
      <c r="BO31" t="s">
        <v>93</v>
      </c>
    </row>
    <row r="32" spans="1:67" hidden="1">
      <c r="A32" t="s">
        <v>473</v>
      </c>
      <c r="B32">
        <v>79811298383</v>
      </c>
      <c r="C32">
        <v>2711594758</v>
      </c>
      <c r="D32">
        <v>202502</v>
      </c>
      <c r="E32">
        <v>7137</v>
      </c>
      <c r="F32" t="s">
        <v>474</v>
      </c>
      <c r="G32" t="s">
        <v>526</v>
      </c>
      <c r="H32" t="s">
        <v>527</v>
      </c>
      <c r="I32" t="s">
        <v>528</v>
      </c>
      <c r="J32" t="s">
        <v>529</v>
      </c>
      <c r="K32">
        <v>2</v>
      </c>
      <c r="L32" t="s">
        <v>530</v>
      </c>
      <c r="M32" t="s">
        <v>272</v>
      </c>
      <c r="N32" t="s">
        <v>74</v>
      </c>
      <c r="O32" t="s">
        <v>75</v>
      </c>
      <c r="Q32" t="s">
        <v>531</v>
      </c>
      <c r="R32" t="s">
        <v>532</v>
      </c>
      <c r="S32">
        <v>5</v>
      </c>
      <c r="T32">
        <v>2</v>
      </c>
      <c r="U32" t="s">
        <v>533</v>
      </c>
      <c r="V32" t="s">
        <v>154</v>
      </c>
      <c r="W32">
        <v>3</v>
      </c>
      <c r="X32">
        <v>2657625</v>
      </c>
      <c r="Y32">
        <v>2126100</v>
      </c>
      <c r="Z32">
        <v>531525</v>
      </c>
      <c r="AA32">
        <v>14956655361</v>
      </c>
      <c r="AB32" t="s">
        <v>79</v>
      </c>
      <c r="AC32" t="s">
        <v>80</v>
      </c>
      <c r="AE32" t="s">
        <v>81</v>
      </c>
      <c r="AF32" t="s">
        <v>82</v>
      </c>
      <c r="AG32" t="s">
        <v>486</v>
      </c>
      <c r="AK32">
        <v>1</v>
      </c>
      <c r="AL32">
        <v>1</v>
      </c>
      <c r="AM32">
        <v>105300</v>
      </c>
      <c r="AN32">
        <v>105300</v>
      </c>
      <c r="AO32">
        <v>105300</v>
      </c>
      <c r="AP32">
        <v>100</v>
      </c>
      <c r="AQ32" t="s">
        <v>534</v>
      </c>
      <c r="AR32" t="s">
        <v>535</v>
      </c>
      <c r="AS32">
        <v>84240</v>
      </c>
      <c r="AT32">
        <v>80</v>
      </c>
      <c r="AV32">
        <v>1</v>
      </c>
      <c r="BA32" t="s">
        <v>536</v>
      </c>
      <c r="BB32" t="s">
        <v>490</v>
      </c>
      <c r="BC32" t="s">
        <v>491</v>
      </c>
      <c r="BE32" t="s">
        <v>537</v>
      </c>
      <c r="BF32" t="s">
        <v>538</v>
      </c>
      <c r="BG32" t="s">
        <v>92</v>
      </c>
      <c r="BH32">
        <v>1</v>
      </c>
      <c r="BI32">
        <v>0</v>
      </c>
      <c r="BJ32">
        <v>0</v>
      </c>
      <c r="BK32">
        <v>0</v>
      </c>
      <c r="BM32">
        <v>84240</v>
      </c>
      <c r="BN32">
        <v>5</v>
      </c>
      <c r="BO32" t="s">
        <v>93</v>
      </c>
    </row>
    <row r="33" spans="1:67" hidden="1">
      <c r="A33" t="s">
        <v>473</v>
      </c>
      <c r="B33">
        <v>79811451019</v>
      </c>
      <c r="C33">
        <v>2718600342</v>
      </c>
      <c r="D33">
        <v>202503</v>
      </c>
      <c r="E33">
        <v>7137</v>
      </c>
      <c r="F33" t="s">
        <v>474</v>
      </c>
      <c r="G33" t="s">
        <v>539</v>
      </c>
      <c r="H33" t="s">
        <v>540</v>
      </c>
      <c r="I33" t="s">
        <v>541</v>
      </c>
      <c r="J33" t="s">
        <v>542</v>
      </c>
      <c r="K33">
        <v>1</v>
      </c>
      <c r="L33" t="s">
        <v>543</v>
      </c>
      <c r="M33" t="s">
        <v>305</v>
      </c>
      <c r="N33" t="s">
        <v>74</v>
      </c>
      <c r="O33" t="s">
        <v>75</v>
      </c>
      <c r="Q33" t="s">
        <v>544</v>
      </c>
      <c r="R33" t="s">
        <v>545</v>
      </c>
      <c r="S33">
        <v>6</v>
      </c>
      <c r="T33">
        <v>2</v>
      </c>
      <c r="U33" t="s">
        <v>546</v>
      </c>
      <c r="V33" t="s">
        <v>186</v>
      </c>
      <c r="W33">
        <v>3</v>
      </c>
      <c r="X33">
        <v>2811567</v>
      </c>
      <c r="Y33">
        <v>2811567</v>
      </c>
      <c r="Z33">
        <v>0</v>
      </c>
      <c r="AA33">
        <v>15006481696</v>
      </c>
      <c r="AB33" t="s">
        <v>79</v>
      </c>
      <c r="AC33" t="s">
        <v>80</v>
      </c>
      <c r="AE33" t="s">
        <v>81</v>
      </c>
      <c r="AF33" t="s">
        <v>82</v>
      </c>
      <c r="AG33" t="s">
        <v>486</v>
      </c>
      <c r="AK33">
        <v>1</v>
      </c>
      <c r="AL33">
        <v>1</v>
      </c>
      <c r="AM33">
        <v>105300</v>
      </c>
      <c r="AN33">
        <v>105300</v>
      </c>
      <c r="AO33">
        <v>105300</v>
      </c>
      <c r="AP33">
        <v>100</v>
      </c>
      <c r="AQ33" t="s">
        <v>547</v>
      </c>
      <c r="AR33" t="s">
        <v>548</v>
      </c>
      <c r="AS33">
        <v>105300</v>
      </c>
      <c r="AT33">
        <v>100</v>
      </c>
      <c r="AV33">
        <v>1</v>
      </c>
      <c r="BA33" t="s">
        <v>536</v>
      </c>
      <c r="BB33" t="s">
        <v>490</v>
      </c>
      <c r="BC33" t="s">
        <v>491</v>
      </c>
      <c r="BE33" t="s">
        <v>549</v>
      </c>
      <c r="BF33" t="s">
        <v>538</v>
      </c>
      <c r="BG33" t="s">
        <v>92</v>
      </c>
      <c r="BH33">
        <v>1</v>
      </c>
      <c r="BI33">
        <v>0</v>
      </c>
      <c r="BJ33">
        <v>0</v>
      </c>
      <c r="BK33">
        <v>0</v>
      </c>
      <c r="BM33">
        <v>105300</v>
      </c>
      <c r="BN33">
        <v>5</v>
      </c>
      <c r="BO33" t="s">
        <v>93</v>
      </c>
    </row>
    <row r="34" spans="1:67" hidden="1">
      <c r="A34" t="s">
        <v>550</v>
      </c>
      <c r="B34">
        <v>79431223591</v>
      </c>
      <c r="C34">
        <v>2698223530</v>
      </c>
      <c r="D34">
        <v>202502</v>
      </c>
      <c r="E34">
        <v>36520</v>
      </c>
      <c r="F34" t="s">
        <v>551</v>
      </c>
      <c r="G34" t="s">
        <v>552</v>
      </c>
      <c r="H34" t="s">
        <v>553</v>
      </c>
      <c r="I34" t="s">
        <v>554</v>
      </c>
      <c r="J34" t="s">
        <v>555</v>
      </c>
      <c r="K34">
        <v>1</v>
      </c>
      <c r="L34" t="s">
        <v>556</v>
      </c>
      <c r="M34" t="s">
        <v>557</v>
      </c>
      <c r="N34" t="s">
        <v>132</v>
      </c>
      <c r="O34" t="s">
        <v>75</v>
      </c>
      <c r="Q34" t="s">
        <v>558</v>
      </c>
      <c r="R34" t="s">
        <v>559</v>
      </c>
      <c r="S34">
        <v>0</v>
      </c>
      <c r="T34">
        <v>1</v>
      </c>
      <c r="U34" t="s">
        <v>560</v>
      </c>
      <c r="V34" t="s">
        <v>561</v>
      </c>
      <c r="W34">
        <v>1</v>
      </c>
      <c r="X34">
        <v>420520</v>
      </c>
      <c r="Y34">
        <v>420520</v>
      </c>
      <c r="Z34">
        <v>0</v>
      </c>
      <c r="AA34">
        <v>14849845349</v>
      </c>
      <c r="AB34" t="s">
        <v>79</v>
      </c>
      <c r="AC34" t="s">
        <v>80</v>
      </c>
      <c r="AE34" t="s">
        <v>81</v>
      </c>
      <c r="AF34" t="s">
        <v>82</v>
      </c>
      <c r="AG34" t="s">
        <v>486</v>
      </c>
      <c r="AK34">
        <v>1</v>
      </c>
      <c r="AL34">
        <v>1</v>
      </c>
      <c r="AM34">
        <v>105300</v>
      </c>
      <c r="AN34">
        <v>105300</v>
      </c>
      <c r="AO34">
        <v>105300</v>
      </c>
      <c r="AP34">
        <v>100</v>
      </c>
      <c r="AQ34" t="s">
        <v>562</v>
      </c>
      <c r="AR34" t="s">
        <v>563</v>
      </c>
      <c r="AS34">
        <v>105300</v>
      </c>
      <c r="AT34">
        <v>100</v>
      </c>
      <c r="AV34">
        <v>1</v>
      </c>
      <c r="BA34" t="s">
        <v>108</v>
      </c>
      <c r="BB34" t="s">
        <v>107</v>
      </c>
      <c r="BC34" t="s">
        <v>107</v>
      </c>
      <c r="BD34" t="s">
        <v>108</v>
      </c>
      <c r="BE34" t="s">
        <v>564</v>
      </c>
      <c r="BF34" t="s">
        <v>565</v>
      </c>
      <c r="BG34" t="s">
        <v>92</v>
      </c>
      <c r="BH34">
        <v>1</v>
      </c>
      <c r="BI34">
        <v>0</v>
      </c>
      <c r="BJ34">
        <v>0</v>
      </c>
      <c r="BK34">
        <v>0</v>
      </c>
      <c r="BL34" t="s">
        <v>566</v>
      </c>
      <c r="BM34">
        <v>105300</v>
      </c>
      <c r="BN34">
        <v>5</v>
      </c>
      <c r="BO34" t="s">
        <v>93</v>
      </c>
    </row>
    <row r="35" spans="1:67" hidden="1">
      <c r="A35" t="s">
        <v>567</v>
      </c>
      <c r="B35">
        <v>79251321065</v>
      </c>
      <c r="C35">
        <v>2664853509</v>
      </c>
      <c r="D35">
        <v>202501</v>
      </c>
      <c r="E35">
        <v>36527</v>
      </c>
      <c r="F35" t="s">
        <v>557</v>
      </c>
      <c r="G35" t="s">
        <v>568</v>
      </c>
      <c r="H35" t="s">
        <v>569</v>
      </c>
      <c r="I35" t="s">
        <v>570</v>
      </c>
      <c r="J35" t="s">
        <v>571</v>
      </c>
      <c r="K35">
        <v>2</v>
      </c>
      <c r="L35" t="s">
        <v>572</v>
      </c>
      <c r="M35" t="s">
        <v>573</v>
      </c>
      <c r="N35" t="s">
        <v>574</v>
      </c>
      <c r="O35" t="s">
        <v>575</v>
      </c>
      <c r="Q35" t="s">
        <v>576</v>
      </c>
      <c r="R35" t="s">
        <v>577</v>
      </c>
      <c r="S35">
        <v>0</v>
      </c>
      <c r="T35">
        <v>1</v>
      </c>
      <c r="U35" t="s">
        <v>283</v>
      </c>
      <c r="W35">
        <v>1</v>
      </c>
      <c r="X35">
        <v>164200</v>
      </c>
      <c r="Y35">
        <v>164200</v>
      </c>
      <c r="Z35">
        <v>0</v>
      </c>
      <c r="AA35">
        <v>14613129627</v>
      </c>
      <c r="AB35" t="s">
        <v>79</v>
      </c>
      <c r="AC35" t="s">
        <v>80</v>
      </c>
      <c r="AE35" t="s">
        <v>81</v>
      </c>
      <c r="AF35" t="s">
        <v>82</v>
      </c>
      <c r="AG35" t="s">
        <v>486</v>
      </c>
      <c r="AK35">
        <v>1</v>
      </c>
      <c r="AL35">
        <v>1</v>
      </c>
      <c r="AM35">
        <v>105300</v>
      </c>
      <c r="AN35">
        <v>105300</v>
      </c>
      <c r="AO35">
        <v>105300</v>
      </c>
      <c r="AP35">
        <v>100</v>
      </c>
      <c r="AQ35" t="s">
        <v>578</v>
      </c>
      <c r="AR35" t="s">
        <v>579</v>
      </c>
      <c r="AS35">
        <v>105300</v>
      </c>
      <c r="AT35">
        <v>100</v>
      </c>
      <c r="AV35">
        <v>1</v>
      </c>
      <c r="BA35" t="s">
        <v>108</v>
      </c>
      <c r="BB35" t="s">
        <v>107</v>
      </c>
      <c r="BC35" t="s">
        <v>107</v>
      </c>
      <c r="BD35" t="s">
        <v>108</v>
      </c>
      <c r="BE35" t="s">
        <v>580</v>
      </c>
      <c r="BF35" t="s">
        <v>581</v>
      </c>
      <c r="BG35" t="s">
        <v>92</v>
      </c>
      <c r="BH35">
        <v>1</v>
      </c>
      <c r="BI35">
        <v>0</v>
      </c>
      <c r="BJ35">
        <v>0</v>
      </c>
      <c r="BK35">
        <v>0</v>
      </c>
      <c r="BM35">
        <v>105300</v>
      </c>
      <c r="BN35">
        <v>5</v>
      </c>
      <c r="BO35" t="s">
        <v>93</v>
      </c>
    </row>
    <row r="36" spans="1:67" hidden="1">
      <c r="A36" t="s">
        <v>567</v>
      </c>
      <c r="B36">
        <v>79389294160</v>
      </c>
      <c r="C36">
        <v>2690781745</v>
      </c>
      <c r="D36">
        <v>202502</v>
      </c>
      <c r="E36">
        <v>36527</v>
      </c>
      <c r="F36" t="s">
        <v>557</v>
      </c>
      <c r="G36" t="s">
        <v>582</v>
      </c>
      <c r="H36" t="s">
        <v>583</v>
      </c>
      <c r="I36" t="s">
        <v>584</v>
      </c>
      <c r="J36" t="s">
        <v>585</v>
      </c>
      <c r="K36">
        <v>2</v>
      </c>
      <c r="L36" t="s">
        <v>586</v>
      </c>
      <c r="M36" t="s">
        <v>224</v>
      </c>
      <c r="N36" t="s">
        <v>74</v>
      </c>
      <c r="O36" t="s">
        <v>75</v>
      </c>
      <c r="Q36" t="s">
        <v>587</v>
      </c>
      <c r="R36" t="s">
        <v>588</v>
      </c>
      <c r="S36">
        <v>0</v>
      </c>
      <c r="T36">
        <v>1</v>
      </c>
      <c r="U36" t="s">
        <v>546</v>
      </c>
      <c r="V36" t="s">
        <v>589</v>
      </c>
      <c r="W36">
        <v>1</v>
      </c>
      <c r="X36">
        <v>456280</v>
      </c>
      <c r="Y36">
        <v>365024</v>
      </c>
      <c r="Z36">
        <v>91256</v>
      </c>
      <c r="AA36">
        <v>14798220001</v>
      </c>
      <c r="AB36" t="s">
        <v>79</v>
      </c>
      <c r="AC36" t="s">
        <v>80</v>
      </c>
      <c r="AE36" t="s">
        <v>81</v>
      </c>
      <c r="AF36" t="s">
        <v>82</v>
      </c>
      <c r="AG36" t="s">
        <v>486</v>
      </c>
      <c r="AK36">
        <v>1</v>
      </c>
      <c r="AL36">
        <v>1</v>
      </c>
      <c r="AM36">
        <v>105300</v>
      </c>
      <c r="AN36">
        <v>105300</v>
      </c>
      <c r="AO36">
        <v>105300</v>
      </c>
      <c r="AP36">
        <v>100</v>
      </c>
      <c r="AQ36" t="s">
        <v>590</v>
      </c>
      <c r="AR36" t="s">
        <v>591</v>
      </c>
      <c r="AS36">
        <v>84240</v>
      </c>
      <c r="AT36">
        <v>80</v>
      </c>
      <c r="AV36">
        <v>1</v>
      </c>
      <c r="BA36" t="s">
        <v>108</v>
      </c>
      <c r="BB36" t="s">
        <v>107</v>
      </c>
      <c r="BC36" t="s">
        <v>107</v>
      </c>
      <c r="BD36" t="s">
        <v>108</v>
      </c>
      <c r="BE36" t="s">
        <v>592</v>
      </c>
      <c r="BF36" t="s">
        <v>593</v>
      </c>
      <c r="BG36" t="s">
        <v>92</v>
      </c>
      <c r="BH36">
        <v>1</v>
      </c>
      <c r="BI36">
        <v>0</v>
      </c>
      <c r="BJ36">
        <v>0</v>
      </c>
      <c r="BK36">
        <v>0</v>
      </c>
      <c r="BM36">
        <v>84240</v>
      </c>
      <c r="BN36">
        <v>5</v>
      </c>
      <c r="BO36" t="s">
        <v>93</v>
      </c>
    </row>
    <row r="37" spans="1:67" hidden="1">
      <c r="A37" t="s">
        <v>567</v>
      </c>
      <c r="B37">
        <v>79389313284</v>
      </c>
      <c r="C37">
        <v>2706916486</v>
      </c>
      <c r="D37">
        <v>202502</v>
      </c>
      <c r="E37">
        <v>36527</v>
      </c>
      <c r="F37" t="s">
        <v>557</v>
      </c>
      <c r="G37" t="s">
        <v>594</v>
      </c>
      <c r="H37" t="s">
        <v>595</v>
      </c>
      <c r="I37" t="s">
        <v>596</v>
      </c>
      <c r="J37" t="s">
        <v>597</v>
      </c>
      <c r="K37">
        <v>1</v>
      </c>
      <c r="L37" t="s">
        <v>598</v>
      </c>
      <c r="M37" t="s">
        <v>599</v>
      </c>
      <c r="N37" t="s">
        <v>600</v>
      </c>
      <c r="O37" t="s">
        <v>601</v>
      </c>
      <c r="Q37" t="s">
        <v>602</v>
      </c>
      <c r="R37" t="s">
        <v>603</v>
      </c>
      <c r="S37">
        <v>0</v>
      </c>
      <c r="T37">
        <v>1</v>
      </c>
      <c r="U37" t="s">
        <v>186</v>
      </c>
      <c r="V37" t="s">
        <v>604</v>
      </c>
      <c r="W37">
        <v>1</v>
      </c>
      <c r="X37">
        <v>372700</v>
      </c>
      <c r="Y37">
        <v>298160</v>
      </c>
      <c r="Z37">
        <v>74540</v>
      </c>
      <c r="AA37">
        <v>14917919936</v>
      </c>
      <c r="AB37" t="s">
        <v>79</v>
      </c>
      <c r="AC37" t="s">
        <v>80</v>
      </c>
      <c r="AE37" t="s">
        <v>81</v>
      </c>
      <c r="AF37" t="s">
        <v>82</v>
      </c>
      <c r="AG37" t="s">
        <v>486</v>
      </c>
      <c r="AK37">
        <v>1</v>
      </c>
      <c r="AL37">
        <v>1</v>
      </c>
      <c r="AM37">
        <v>105300</v>
      </c>
      <c r="AN37">
        <v>105300</v>
      </c>
      <c r="AO37">
        <v>105300</v>
      </c>
      <c r="AP37">
        <v>100</v>
      </c>
      <c r="AQ37" t="s">
        <v>605</v>
      </c>
      <c r="AR37" t="s">
        <v>606</v>
      </c>
      <c r="AS37">
        <v>84240</v>
      </c>
      <c r="AT37">
        <v>80</v>
      </c>
      <c r="AV37">
        <v>1</v>
      </c>
      <c r="BA37" t="s">
        <v>108</v>
      </c>
      <c r="BB37" t="s">
        <v>107</v>
      </c>
      <c r="BC37" t="s">
        <v>107</v>
      </c>
      <c r="BD37" t="s">
        <v>108</v>
      </c>
      <c r="BE37" t="s">
        <v>607</v>
      </c>
      <c r="BF37" t="s">
        <v>608</v>
      </c>
      <c r="BG37" t="s">
        <v>92</v>
      </c>
      <c r="BH37">
        <v>1</v>
      </c>
      <c r="BI37">
        <v>0</v>
      </c>
      <c r="BJ37">
        <v>0</v>
      </c>
      <c r="BK37">
        <v>0</v>
      </c>
      <c r="BM37">
        <v>84240</v>
      </c>
      <c r="BN37">
        <v>5</v>
      </c>
      <c r="BO37" t="s">
        <v>93</v>
      </c>
    </row>
    <row r="38" spans="1:67" hidden="1">
      <c r="A38" t="s">
        <v>609</v>
      </c>
      <c r="B38">
        <v>79576812668</v>
      </c>
      <c r="C38">
        <v>2709831575</v>
      </c>
      <c r="D38">
        <v>202502</v>
      </c>
      <c r="E38">
        <v>37200</v>
      </c>
      <c r="F38" t="s">
        <v>610</v>
      </c>
      <c r="G38" t="s">
        <v>611</v>
      </c>
      <c r="H38" t="s">
        <v>612</v>
      </c>
      <c r="I38" t="s">
        <v>613</v>
      </c>
      <c r="J38" t="s">
        <v>614</v>
      </c>
      <c r="K38">
        <v>2</v>
      </c>
      <c r="L38" t="s">
        <v>615</v>
      </c>
      <c r="M38" t="s">
        <v>196</v>
      </c>
      <c r="N38" t="s">
        <v>514</v>
      </c>
      <c r="O38" t="s">
        <v>515</v>
      </c>
      <c r="Q38" t="s">
        <v>616</v>
      </c>
      <c r="R38" t="s">
        <v>617</v>
      </c>
      <c r="S38">
        <v>5</v>
      </c>
      <c r="T38">
        <v>1</v>
      </c>
      <c r="U38" t="s">
        <v>618</v>
      </c>
      <c r="V38" t="s">
        <v>619</v>
      </c>
      <c r="W38">
        <v>3</v>
      </c>
      <c r="X38">
        <v>1765590</v>
      </c>
      <c r="Y38">
        <v>1412472</v>
      </c>
      <c r="Z38">
        <v>353118</v>
      </c>
      <c r="AA38">
        <v>14943471727</v>
      </c>
      <c r="AB38" t="s">
        <v>79</v>
      </c>
      <c r="AC38" t="s">
        <v>80</v>
      </c>
      <c r="AE38" t="s">
        <v>81</v>
      </c>
      <c r="AF38" t="s">
        <v>82</v>
      </c>
      <c r="AG38" t="s">
        <v>83</v>
      </c>
      <c r="AK38">
        <v>1</v>
      </c>
      <c r="AL38">
        <v>1</v>
      </c>
      <c r="AM38">
        <v>105300</v>
      </c>
      <c r="AN38">
        <v>105300</v>
      </c>
      <c r="AO38">
        <v>105300</v>
      </c>
      <c r="AP38">
        <v>100</v>
      </c>
      <c r="AQ38" t="s">
        <v>620</v>
      </c>
      <c r="AR38" t="s">
        <v>621</v>
      </c>
      <c r="AS38">
        <v>84240</v>
      </c>
      <c r="AT38">
        <v>80</v>
      </c>
      <c r="AV38">
        <v>1</v>
      </c>
      <c r="BA38" t="s">
        <v>622</v>
      </c>
      <c r="BB38" t="s">
        <v>107</v>
      </c>
      <c r="BC38" t="s">
        <v>107</v>
      </c>
      <c r="BD38" t="s">
        <v>622</v>
      </c>
      <c r="BE38" t="s">
        <v>623</v>
      </c>
      <c r="BF38" t="s">
        <v>624</v>
      </c>
      <c r="BG38" t="s">
        <v>92</v>
      </c>
      <c r="BH38">
        <v>1</v>
      </c>
      <c r="BI38">
        <v>0</v>
      </c>
      <c r="BJ38">
        <v>0</v>
      </c>
      <c r="BK38">
        <v>0</v>
      </c>
      <c r="BM38">
        <v>84240</v>
      </c>
      <c r="BN38">
        <v>5</v>
      </c>
      <c r="BO38" t="s">
        <v>93</v>
      </c>
    </row>
    <row r="39" spans="1:67" hidden="1">
      <c r="A39" t="s">
        <v>625</v>
      </c>
      <c r="B39">
        <v>79614339623</v>
      </c>
      <c r="C39">
        <v>2732648988</v>
      </c>
      <c r="D39">
        <v>202503</v>
      </c>
      <c r="E39">
        <v>40300</v>
      </c>
      <c r="F39" t="s">
        <v>626</v>
      </c>
      <c r="G39" t="s">
        <v>627</v>
      </c>
      <c r="H39" t="s">
        <v>628</v>
      </c>
      <c r="I39" t="s">
        <v>629</v>
      </c>
      <c r="J39" t="s">
        <v>630</v>
      </c>
      <c r="K39">
        <v>2</v>
      </c>
      <c r="L39" t="s">
        <v>631</v>
      </c>
      <c r="M39" t="s">
        <v>632</v>
      </c>
      <c r="N39" t="s">
        <v>633</v>
      </c>
      <c r="O39" t="s">
        <v>634</v>
      </c>
      <c r="Q39" t="s">
        <v>635</v>
      </c>
      <c r="R39" t="s">
        <v>636</v>
      </c>
      <c r="S39">
        <v>8</v>
      </c>
      <c r="T39">
        <v>1</v>
      </c>
      <c r="U39" t="s">
        <v>637</v>
      </c>
      <c r="V39" t="s">
        <v>638</v>
      </c>
      <c r="W39">
        <v>2</v>
      </c>
      <c r="X39">
        <v>3215780</v>
      </c>
      <c r="Y39">
        <v>2572624</v>
      </c>
      <c r="Z39">
        <v>643156</v>
      </c>
      <c r="AA39">
        <v>15114608385</v>
      </c>
      <c r="AB39" t="s">
        <v>79</v>
      </c>
      <c r="AC39" t="s">
        <v>80</v>
      </c>
      <c r="AE39" t="s">
        <v>81</v>
      </c>
      <c r="AF39" t="s">
        <v>82</v>
      </c>
      <c r="AG39" t="s">
        <v>486</v>
      </c>
      <c r="AK39">
        <v>1</v>
      </c>
      <c r="AL39">
        <v>1</v>
      </c>
      <c r="AM39">
        <v>105300</v>
      </c>
      <c r="AN39">
        <v>105300</v>
      </c>
      <c r="AO39">
        <v>105300</v>
      </c>
      <c r="AP39">
        <v>100</v>
      </c>
      <c r="AQ39" t="s">
        <v>639</v>
      </c>
      <c r="AR39" t="s">
        <v>640</v>
      </c>
      <c r="AS39">
        <v>84240</v>
      </c>
      <c r="AT39">
        <v>80</v>
      </c>
      <c r="AV39">
        <v>1</v>
      </c>
      <c r="BA39" t="s">
        <v>89</v>
      </c>
      <c r="BB39" t="s">
        <v>88</v>
      </c>
      <c r="BC39" t="s">
        <v>88</v>
      </c>
      <c r="BD39" t="s">
        <v>89</v>
      </c>
      <c r="BE39" t="s">
        <v>641</v>
      </c>
      <c r="BF39" t="s">
        <v>642</v>
      </c>
      <c r="BG39" t="s">
        <v>92</v>
      </c>
      <c r="BH39">
        <v>1</v>
      </c>
      <c r="BI39">
        <v>0</v>
      </c>
      <c r="BJ39">
        <v>0</v>
      </c>
      <c r="BK39">
        <v>0</v>
      </c>
      <c r="BM39">
        <v>84240</v>
      </c>
      <c r="BN39">
        <v>5</v>
      </c>
      <c r="BO39" t="s">
        <v>93</v>
      </c>
    </row>
    <row r="40" spans="1:67">
      <c r="BM40" s="1"/>
    </row>
    <row r="41" spans="1:67">
      <c r="BM41" s="1"/>
    </row>
    <row r="42" spans="1:67">
      <c r="BM42" s="1"/>
    </row>
    <row r="43" spans="1:67">
      <c r="BM43" s="1">
        <f>SUBTOTAL(9,BM3:BM42)</f>
        <v>105300</v>
      </c>
    </row>
  </sheetData>
  <autoFilter ref="A1:BO39">
    <filterColumn colId="5">
      <filters>
        <filter val="44003"/>
      </filters>
    </filterColumn>
    <filterColumn colId="55">
      <filters>
        <filter val="Khoa Y học cổ truyền; Khoa Vật lý trị liệu - Phục hồi chức năng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gsgdcd_kt02p1</vt:lpstr>
      <vt:lpstr>44189</vt:lpstr>
      <vt:lpstr>44003</vt:lpstr>
      <vt:lpstr>Các buồng khám ngtru</vt:lpstr>
      <vt:lpstr>HSCC</vt:lpstr>
      <vt:lpstr>Noi TMLK</vt:lpstr>
      <vt:lpstr>Noi TH</vt:lpstr>
      <vt:lpstr>YHCT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2025-05-28T08:31:10Z</dcterms:created>
  <dcterms:modified xsi:type="dcterms:W3CDTF">2025-05-30T02:20:33Z</dcterms:modified>
</cp:coreProperties>
</file>